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nteko4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34" i="1" s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8" i="1"/>
  <c r="D86" i="1"/>
  <c r="D84" i="1"/>
  <c r="D82" i="1"/>
  <c r="D80" i="1"/>
  <c r="D77" i="1"/>
  <c r="D75" i="1"/>
  <c r="D73" i="1"/>
  <c r="D71" i="1"/>
  <c r="D69" i="1"/>
  <c r="D67" i="1"/>
  <c r="D65" i="1"/>
  <c r="D63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<sst xmlns="http://schemas.openxmlformats.org/spreadsheetml/2006/main" count="369" uniqueCount="172">
  <si>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</si>
  <si>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</si>
  <si>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</si>
  <si>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</si>
  <si>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</si>
  <si>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</si>
  <si>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</si>
  <si>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</si>
  <si>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</si>
  <si>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>Isplata Sredstava Za Razdoblje: 01.09.2024 Do 30.09.2024</t>
  </si>
  <si>
    <t>HUROŠ</t>
  </si>
  <si>
    <t>97748123085</t>
  </si>
  <si>
    <t>10040 ZAGREB</t>
  </si>
  <si>
    <t>ČLANARINE I NORME</t>
  </si>
  <si>
    <t>OŠ ANTE KOVAČIĆA</t>
  </si>
  <si>
    <t>Ukupno:</t>
  </si>
  <si>
    <t>Absolute  d.o.o.</t>
  </si>
  <si>
    <t>97586475497</t>
  </si>
  <si>
    <t>10000 Zagreb</t>
  </si>
  <si>
    <t>USLUGE TEKUĆEG I INVESTICIJSKOG ODRŽAVANJA</t>
  </si>
  <si>
    <t>DM - DROGERIE MARKT D.O.O.</t>
  </si>
  <si>
    <t>94124811986</t>
  </si>
  <si>
    <t>ZAGREB</t>
  </si>
  <si>
    <t>MATERIJAL I SIROVINE</t>
  </si>
  <si>
    <t>JAVNA VATROGASNA POSTROJBA GRADA ZAGREBA</t>
  </si>
  <si>
    <t>92366589656</t>
  </si>
  <si>
    <t>10000 ZAGREB</t>
  </si>
  <si>
    <t>HP-HRVATSKA POŠTA d.d.</t>
  </si>
  <si>
    <t>87311810356</t>
  </si>
  <si>
    <t>USLUGE TELEFONA, POŠTE I PRIJEVOZA</t>
  </si>
  <si>
    <t>Financijska Agencija</t>
  </si>
  <si>
    <t>85821130368</t>
  </si>
  <si>
    <t>OSTALI NESPOMENUTI RASHODI POSLOVANJA</t>
  </si>
  <si>
    <t>ZG HOLDING-PODR. ČISTOĆA</t>
  </si>
  <si>
    <t>85584865987</t>
  </si>
  <si>
    <t>KOMUNALNE USLUGE</t>
  </si>
  <si>
    <t>ADRIAVENT D.O.O.</t>
  </si>
  <si>
    <t>84277178586</t>
  </si>
  <si>
    <t>VODOOPSKRBA I ODVODNJA d.o.o.</t>
  </si>
  <si>
    <t>83416546499</t>
  </si>
  <si>
    <t>Hrvatski Telekom d.d.</t>
  </si>
  <si>
    <t>81793146560</t>
  </si>
  <si>
    <t>HRVATSKA ZAJEDICA OSN.ŠKOLA</t>
  </si>
  <si>
    <t>78661516143</t>
  </si>
  <si>
    <t>ZAGREBAČKE PEKARNE KLARA</t>
  </si>
  <si>
    <t>76842508189</t>
  </si>
  <si>
    <t>INTERSPORT-H d.o.o.</t>
  </si>
  <si>
    <t>73962585238</t>
  </si>
  <si>
    <t>10360 Sesvete</t>
  </si>
  <si>
    <t>SITNI INVENTAR I AUTO GUME</t>
  </si>
  <si>
    <t>BEL-mont, obrt za klimatizaciju i ventilaciju, vl. Anton Belan</t>
  </si>
  <si>
    <t>73596837696</t>
  </si>
  <si>
    <t>Zagreb</t>
  </si>
  <si>
    <t>OPTIMUS LAB d.o.o.</t>
  </si>
  <si>
    <t>71981294715</t>
  </si>
  <si>
    <t>40000 ČAKOVEC</t>
  </si>
  <si>
    <t>RAČUNALNE USLUGE</t>
  </si>
  <si>
    <t>Telemach Hrvatska d.o.o</t>
  </si>
  <si>
    <t>70133616033</t>
  </si>
  <si>
    <t>HGSPOT Grupa d.o.o.</t>
  </si>
  <si>
    <t>65553879500</t>
  </si>
  <si>
    <t>10060 Zagreb - Markuševac</t>
  </si>
  <si>
    <t>UREDSKI MATERIJAL I OSTALI MATERIJALNI RASHODI</t>
  </si>
  <si>
    <t>JYSK d.o.o.</t>
  </si>
  <si>
    <t>64729046835</t>
  </si>
  <si>
    <t>10020 Zagreb</t>
  </si>
  <si>
    <t>NARODNE NOVINE d.d.</t>
  </si>
  <si>
    <t>64546066176</t>
  </si>
  <si>
    <t>INSTAR CENTER d.o.o.</t>
  </si>
  <si>
    <t>64308723629</t>
  </si>
  <si>
    <t xml:space="preserve">VELIKA GORICA </t>
  </si>
  <si>
    <t>UREDSKA OPREMA I NAMJEŠTAJ</t>
  </si>
  <si>
    <t>GREEN DROPS d.o.o.</t>
  </si>
  <si>
    <t>64224699416</t>
  </si>
  <si>
    <t>10434 Strmec Samoborski</t>
  </si>
  <si>
    <t>ROST ŠPORT d.o.o.</t>
  </si>
  <si>
    <t>63693671750</t>
  </si>
  <si>
    <t>Velinac d.o.o.</t>
  </si>
  <si>
    <t>63682958051</t>
  </si>
  <si>
    <t>HEP OPSKRBA d.o.o.</t>
  </si>
  <si>
    <t>63073332379</t>
  </si>
  <si>
    <t>ENERGIJA</t>
  </si>
  <si>
    <t>KONZUM plus d.o.o.</t>
  </si>
  <si>
    <t>62226620908</t>
  </si>
  <si>
    <t>GRADSKI URED ZA PROSTORNO</t>
  </si>
  <si>
    <t>61817894937</t>
  </si>
  <si>
    <t>Tehno-Zagreb d.o.o.</t>
  </si>
  <si>
    <t>60557784734</t>
  </si>
  <si>
    <t>10250 Lučko</t>
  </si>
  <si>
    <t>DUBROVNIK SUN d.o.o.</t>
  </si>
  <si>
    <t>60174672203</t>
  </si>
  <si>
    <t>20000 Dubrovnik</t>
  </si>
  <si>
    <t>SLUŽBENA PUTOVANJA</t>
  </si>
  <si>
    <t>CIJANIZACIJA d.o.o. za dezinfekciju, dezinsekciju, deratizaciju, trgovinu i usluge</t>
  </si>
  <si>
    <t>59646425366</t>
  </si>
  <si>
    <t>Fokus d.o.o.</t>
  </si>
  <si>
    <t>59082812808</t>
  </si>
  <si>
    <t>PAN -PEK</t>
  </si>
  <si>
    <t>58203211592</t>
  </si>
  <si>
    <t>Microteam d.o.o.</t>
  </si>
  <si>
    <t>57375677395</t>
  </si>
  <si>
    <t>10410 Velika Gorica</t>
  </si>
  <si>
    <t>Hrvatsko društvo učitelja i profesora njemačkog jezika KDV</t>
  </si>
  <si>
    <t>56750112863</t>
  </si>
  <si>
    <t>IGO-MAT d.o.o.</t>
  </si>
  <si>
    <t>55662000497</t>
  </si>
  <si>
    <t>10432 Bregana</t>
  </si>
  <si>
    <t>SOS PAVIĆ j.d.o.o.</t>
  </si>
  <si>
    <t>55242877190</t>
  </si>
  <si>
    <t>10090 ZAGREB</t>
  </si>
  <si>
    <t>TUČIĆ D.O.O.</t>
  </si>
  <si>
    <t>47921146584</t>
  </si>
  <si>
    <t>MATERIJAL I DIJELOVI ZA TEKUĆE I INVESTICIJSKO ODRŽAVANJE</t>
  </si>
  <si>
    <t>Pile i vile</t>
  </si>
  <si>
    <t>46535283602</t>
  </si>
  <si>
    <t>10437 Bestovje - Rakitje</t>
  </si>
  <si>
    <t>HUPE (HRVATSKA UDRUGA PROFESORA ENGLESKOG JEZIKA )</t>
  </si>
  <si>
    <t>40867387389</t>
  </si>
  <si>
    <t>ŠKOLSKA KNJIGA d.d.</t>
  </si>
  <si>
    <t>38967655335</t>
  </si>
  <si>
    <t>NASTAVNI ZAVOD ZA JAVNO ZDRAVSTVO DR. ANDRIJA ŠTAMPAR</t>
  </si>
  <si>
    <t>33392005961</t>
  </si>
  <si>
    <t>ZDRAVSTVENE I VETERINARSKE USLUGE</t>
  </si>
  <si>
    <t>Fliba d.o.o.</t>
  </si>
  <si>
    <t>30777726033</t>
  </si>
  <si>
    <t>10255 Donji Stupnik</t>
  </si>
  <si>
    <t>Alarm Automatika d.o.o.</t>
  </si>
  <si>
    <t>30532290707</t>
  </si>
  <si>
    <t xml:space="preserve">RIJEKA </t>
  </si>
  <si>
    <t>A1 Hrvatska d.o.o.</t>
  </si>
  <si>
    <t>29524210204</t>
  </si>
  <si>
    <t>OSTALE USLUGE</t>
  </si>
  <si>
    <t>OPREMA RADMAN D.O.O.</t>
  </si>
  <si>
    <t>27290068263</t>
  </si>
  <si>
    <t>Podravka d.d.</t>
  </si>
  <si>
    <t>18928523252</t>
  </si>
  <si>
    <t>48000 Koprivnica</t>
  </si>
  <si>
    <t>HEP-TOPLINARSTVO d.o.o.</t>
  </si>
  <si>
    <t>15907062900</t>
  </si>
  <si>
    <t>MR HIGIJENA</t>
  </si>
  <si>
    <t>15897258080</t>
  </si>
  <si>
    <t>10452 DONJA ZDENČINA</t>
  </si>
  <si>
    <t>KONE d.o.o.</t>
  </si>
  <si>
    <t>15526597734</t>
  </si>
  <si>
    <t>HR-10000 Zagreb</t>
  </si>
  <si>
    <t>BAUHAUS ZAGREB</t>
  </si>
  <si>
    <t>1514563</t>
  </si>
  <si>
    <t>Opti Print Adria d.o.o.</t>
  </si>
  <si>
    <t>11469787133</t>
  </si>
  <si>
    <t>ZAKUPNINE I NAJAMNINE</t>
  </si>
  <si>
    <t>PRIVREDNA BANKA ZAGREB</t>
  </si>
  <si>
    <t>111</t>
  </si>
  <si>
    <t>BANKARSKE USLUGE I USLUGE PLATNOG PROMETA</t>
  </si>
  <si>
    <t>AKD-ZAŠTITA D.O.O.</t>
  </si>
  <si>
    <t>09253797076</t>
  </si>
  <si>
    <t>Svijet Medija d.o.o.</t>
  </si>
  <si>
    <t>08622180689</t>
  </si>
  <si>
    <t>Ledo plus d.o.o.</t>
  </si>
  <si>
    <t>07179054100</t>
  </si>
  <si>
    <t>PEKARA DUBRAVICA D.O.O.</t>
  </si>
  <si>
    <t>05873359168</t>
  </si>
  <si>
    <t>STRUČNO USAVRŠAVANJE ZAPOSLENIKA</t>
  </si>
  <si>
    <t>NAKNADE ZA RAD PREDSTAVNIČKIH I IZVRŠNIH TIJELA, POVJERENSTAVA I SLIČNO</t>
  </si>
  <si>
    <t>Sveukupno:</t>
  </si>
  <si>
    <t>POREZ</t>
  </si>
  <si>
    <t>DOPRINOSI IZ PLAĆE</t>
  </si>
  <si>
    <t>DOPRINOSI NA PLAĆU</t>
  </si>
  <si>
    <t xml:space="preserve">PLAĆE ZA REDOVAN RAD </t>
  </si>
  <si>
    <t>PLAĆE ZA REDOVAN RAD MZO</t>
  </si>
  <si>
    <t>POREZ MZO</t>
  </si>
  <si>
    <t>DOPRINOSI IZ PLAĆE MZO</t>
  </si>
  <si>
    <t>DOPRINOSI NA PLAĆU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</si>
</sst>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8"/>
  <sheetViews>
    <sheetView tabSelected="1" topLeftCell="A112" zoomScaleNormal="100" workbookViewId="0">
      <selection activeCell="F130" sqref="F13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33.18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33.18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26.9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26.9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66.36</v>
      </c>
      <c r="E13" s="10">
        <v>3232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66.36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5.7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5.7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1.66</v>
      </c>
      <c r="E17" s="10">
        <v>3299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22</v>
      </c>
      <c r="D19" s="18">
        <v>130.66999999999999</v>
      </c>
      <c r="E19" s="10">
        <v>3234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130.66999999999999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22</v>
      </c>
      <c r="D21" s="18">
        <v>650</v>
      </c>
      <c r="E21" s="10">
        <v>3232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650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22</v>
      </c>
      <c r="D23" s="18">
        <v>112.48</v>
      </c>
      <c r="E23" s="10">
        <v>3234</v>
      </c>
      <c r="F23" s="9" t="s">
        <v>35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112.48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22</v>
      </c>
      <c r="D25" s="18">
        <v>13.11</v>
      </c>
      <c r="E25" s="10">
        <v>3231</v>
      </c>
      <c r="F25" s="9" t="s">
        <v>29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13.11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22</v>
      </c>
      <c r="D27" s="18">
        <v>95</v>
      </c>
      <c r="E27" s="10">
        <v>3294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95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22</v>
      </c>
      <c r="D29" s="18">
        <v>250.9</v>
      </c>
      <c r="E29" s="10">
        <v>3222</v>
      </c>
      <c r="F29" s="9" t="s">
        <v>23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250.9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48</v>
      </c>
      <c r="D31" s="18">
        <v>199.9</v>
      </c>
      <c r="E31" s="10">
        <v>3225</v>
      </c>
      <c r="F31" s="9" t="s">
        <v>49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199.9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400</v>
      </c>
      <c r="E33" s="10">
        <v>3232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400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431.26</v>
      </c>
      <c r="E35" s="10">
        <v>3238</v>
      </c>
      <c r="F35" s="9" t="s">
        <v>56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431.26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18</v>
      </c>
      <c r="D37" s="18">
        <v>28.71</v>
      </c>
      <c r="E37" s="10">
        <v>3231</v>
      </c>
      <c r="F37" s="9" t="s">
        <v>29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28.71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114.75</v>
      </c>
      <c r="E39" s="10">
        <v>3221</v>
      </c>
      <c r="F39" s="9" t="s">
        <v>62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114.75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81</v>
      </c>
      <c r="E41" s="10">
        <v>3225</v>
      </c>
      <c r="F41" s="9" t="s">
        <v>49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81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22</v>
      </c>
      <c r="D43" s="18">
        <v>87.62</v>
      </c>
      <c r="E43" s="10">
        <v>3221</v>
      </c>
      <c r="F43" s="9" t="s">
        <v>62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87.62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331</v>
      </c>
      <c r="E45" s="10">
        <v>4221</v>
      </c>
      <c r="F45" s="9" t="s">
        <v>71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331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953.25</v>
      </c>
      <c r="E47" s="10">
        <v>3222</v>
      </c>
      <c r="F47" s="9" t="s">
        <v>23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953.25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22</v>
      </c>
      <c r="D49" s="18">
        <v>578.24</v>
      </c>
      <c r="E49" s="10">
        <v>3225</v>
      </c>
      <c r="F49" s="9" t="s">
        <v>49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578.24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>
        <v>10360</v>
      </c>
      <c r="D51" s="18">
        <v>346.5</v>
      </c>
      <c r="E51" s="10">
        <v>4221</v>
      </c>
      <c r="F51" s="9" t="s">
        <v>71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346.5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22</v>
      </c>
      <c r="D53" s="18">
        <v>212.61</v>
      </c>
      <c r="E53" s="10">
        <v>3223</v>
      </c>
      <c r="F53" s="9" t="s">
        <v>81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212.61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22</v>
      </c>
      <c r="D55" s="18">
        <v>6.58</v>
      </c>
      <c r="E55" s="10">
        <v>3221</v>
      </c>
      <c r="F55" s="9" t="s">
        <v>62</v>
      </c>
      <c r="G55" s="27" t="s">
        <v>14</v>
      </c>
    </row>
    <row r="56" spans="1:7" x14ac:dyDescent="0.25">
      <c r="A56" s="9"/>
      <c r="B56" s="14"/>
      <c r="C56" s="10"/>
      <c r="D56" s="18">
        <v>4225.26</v>
      </c>
      <c r="E56" s="10">
        <v>3222</v>
      </c>
      <c r="F56" s="9" t="s">
        <v>23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SUM(D55:D56)</f>
        <v>4231.84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22</v>
      </c>
      <c r="D58" s="18">
        <v>96.31</v>
      </c>
      <c r="E58" s="10">
        <v>3234</v>
      </c>
      <c r="F58" s="9" t="s">
        <v>35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96.31</v>
      </c>
      <c r="E59" s="23"/>
      <c r="F59" s="25"/>
      <c r="G59" s="26"/>
    </row>
    <row r="60" spans="1:7" x14ac:dyDescent="0.25">
      <c r="A60" s="9" t="s">
        <v>86</v>
      </c>
      <c r="B60" s="14" t="s">
        <v>87</v>
      </c>
      <c r="C60" s="10" t="s">
        <v>88</v>
      </c>
      <c r="D60" s="18">
        <v>146.16</v>
      </c>
      <c r="E60" s="10">
        <v>3232</v>
      </c>
      <c r="F60" s="9" t="s">
        <v>19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146.16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1068.5</v>
      </c>
      <c r="E62" s="10">
        <v>3211</v>
      </c>
      <c r="F62" s="9" t="s">
        <v>92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1068.5</v>
      </c>
      <c r="E63" s="23"/>
      <c r="F63" s="25"/>
      <c r="G63" s="26"/>
    </row>
    <row r="64" spans="1:7" x14ac:dyDescent="0.25">
      <c r="A64" s="9" t="s">
        <v>93</v>
      </c>
      <c r="B64" s="14" t="s">
        <v>94</v>
      </c>
      <c r="C64" s="10" t="s">
        <v>22</v>
      </c>
      <c r="D64" s="18">
        <v>52.26</v>
      </c>
      <c r="E64" s="10">
        <v>3234</v>
      </c>
      <c r="F64" s="9" t="s">
        <v>35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52.26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18</v>
      </c>
      <c r="D66" s="18">
        <v>407.31</v>
      </c>
      <c r="E66" s="10">
        <v>3221</v>
      </c>
      <c r="F66" s="9" t="s">
        <v>62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407.31</v>
      </c>
      <c r="E67" s="23"/>
      <c r="F67" s="25"/>
      <c r="G67" s="26"/>
    </row>
    <row r="68" spans="1:7" x14ac:dyDescent="0.25">
      <c r="A68" s="9" t="s">
        <v>97</v>
      </c>
      <c r="B68" s="14" t="s">
        <v>98</v>
      </c>
      <c r="C68" s="10" t="s">
        <v>22</v>
      </c>
      <c r="D68" s="18">
        <v>4659.6400000000003</v>
      </c>
      <c r="E68" s="10">
        <v>3222</v>
      </c>
      <c r="F68" s="9" t="s">
        <v>23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4659.6400000000003</v>
      </c>
      <c r="E69" s="23"/>
      <c r="F69" s="25"/>
      <c r="G69" s="26"/>
    </row>
    <row r="70" spans="1:7" x14ac:dyDescent="0.25">
      <c r="A70" s="9" t="s">
        <v>99</v>
      </c>
      <c r="B70" s="14" t="s">
        <v>100</v>
      </c>
      <c r="C70" s="10" t="s">
        <v>101</v>
      </c>
      <c r="D70" s="18">
        <v>55.4</v>
      </c>
      <c r="E70" s="10">
        <v>3221</v>
      </c>
      <c r="F70" s="9" t="s">
        <v>62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55.4</v>
      </c>
      <c r="E71" s="23"/>
      <c r="F71" s="25"/>
      <c r="G71" s="26"/>
    </row>
    <row r="72" spans="1:7" x14ac:dyDescent="0.25">
      <c r="A72" s="9" t="s">
        <v>102</v>
      </c>
      <c r="B72" s="14" t="s">
        <v>103</v>
      </c>
      <c r="C72" s="10" t="s">
        <v>52</v>
      </c>
      <c r="D72" s="18">
        <v>75</v>
      </c>
      <c r="E72" s="10">
        <v>3294</v>
      </c>
      <c r="F72" s="9" t="s">
        <v>13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75</v>
      </c>
      <c r="E73" s="23"/>
      <c r="F73" s="25"/>
      <c r="G73" s="26"/>
    </row>
    <row r="74" spans="1:7" x14ac:dyDescent="0.25">
      <c r="A74" s="9" t="s">
        <v>104</v>
      </c>
      <c r="B74" s="14" t="s">
        <v>105</v>
      </c>
      <c r="C74" s="10" t="s">
        <v>106</v>
      </c>
      <c r="D74" s="18">
        <v>842.18</v>
      </c>
      <c r="E74" s="10">
        <v>3222</v>
      </c>
      <c r="F74" s="9" t="s">
        <v>23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842.18</v>
      </c>
      <c r="E75" s="23"/>
      <c r="F75" s="25"/>
      <c r="G75" s="26"/>
    </row>
    <row r="76" spans="1:7" x14ac:dyDescent="0.25">
      <c r="A76" s="9" t="s">
        <v>107</v>
      </c>
      <c r="B76" s="14" t="s">
        <v>108</v>
      </c>
      <c r="C76" s="10" t="s">
        <v>109</v>
      </c>
      <c r="D76" s="18">
        <v>1403.6</v>
      </c>
      <c r="E76" s="10">
        <v>3222</v>
      </c>
      <c r="F76" s="9" t="s">
        <v>23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1403.6</v>
      </c>
      <c r="E77" s="23"/>
      <c r="F77" s="25"/>
      <c r="G77" s="26"/>
    </row>
    <row r="78" spans="1:7" x14ac:dyDescent="0.25">
      <c r="A78" s="9" t="s">
        <v>110</v>
      </c>
      <c r="B78" s="14" t="s">
        <v>111</v>
      </c>
      <c r="C78" s="10" t="s">
        <v>22</v>
      </c>
      <c r="D78" s="18">
        <v>476.15</v>
      </c>
      <c r="E78" s="10">
        <v>3224</v>
      </c>
      <c r="F78" s="9" t="s">
        <v>112</v>
      </c>
      <c r="G78" s="27" t="s">
        <v>14</v>
      </c>
    </row>
    <row r="79" spans="1:7" x14ac:dyDescent="0.25">
      <c r="A79" s="9"/>
      <c r="B79" s="14"/>
      <c r="C79" s="10"/>
      <c r="D79" s="18">
        <v>19.91</v>
      </c>
      <c r="E79" s="10">
        <v>3232</v>
      </c>
      <c r="F79" s="9" t="s">
        <v>19</v>
      </c>
      <c r="G79" s="28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SUM(D78:D79)</f>
        <v>496.06</v>
      </c>
      <c r="E80" s="23"/>
      <c r="F80" s="25"/>
      <c r="G80" s="26"/>
    </row>
    <row r="81" spans="1:7" x14ac:dyDescent="0.25">
      <c r="A81" s="9" t="s">
        <v>113</v>
      </c>
      <c r="B81" s="14" t="s">
        <v>114</v>
      </c>
      <c r="C81" s="10" t="s">
        <v>115</v>
      </c>
      <c r="D81" s="18">
        <v>73.88</v>
      </c>
      <c r="E81" s="10">
        <v>3232</v>
      </c>
      <c r="F81" s="9" t="s">
        <v>19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73.88</v>
      </c>
      <c r="E82" s="23"/>
      <c r="F82" s="25"/>
      <c r="G82" s="26"/>
    </row>
    <row r="83" spans="1:7" x14ac:dyDescent="0.25">
      <c r="A83" s="9" t="s">
        <v>116</v>
      </c>
      <c r="B83" s="14" t="s">
        <v>117</v>
      </c>
      <c r="C83" s="10" t="s">
        <v>22</v>
      </c>
      <c r="D83" s="18">
        <v>130</v>
      </c>
      <c r="E83" s="10">
        <v>3294</v>
      </c>
      <c r="F83" s="9" t="s">
        <v>13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130</v>
      </c>
      <c r="E84" s="23"/>
      <c r="F84" s="25"/>
      <c r="G84" s="26"/>
    </row>
    <row r="85" spans="1:7" x14ac:dyDescent="0.25">
      <c r="A85" s="9" t="s">
        <v>118</v>
      </c>
      <c r="B85" s="14" t="s">
        <v>119</v>
      </c>
      <c r="C85" s="10" t="s">
        <v>22</v>
      </c>
      <c r="D85" s="18">
        <v>52</v>
      </c>
      <c r="E85" s="10">
        <v>3221</v>
      </c>
      <c r="F85" s="9" t="s">
        <v>62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52</v>
      </c>
      <c r="E86" s="23"/>
      <c r="F86" s="25"/>
      <c r="G86" s="26"/>
    </row>
    <row r="87" spans="1:7" x14ac:dyDescent="0.25">
      <c r="A87" s="9" t="s">
        <v>120</v>
      </c>
      <c r="B87" s="14" t="s">
        <v>121</v>
      </c>
      <c r="C87" s="10" t="s">
        <v>26</v>
      </c>
      <c r="D87" s="18">
        <v>89.6</v>
      </c>
      <c r="E87" s="10">
        <v>3236</v>
      </c>
      <c r="F87" s="9" t="s">
        <v>122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89.6</v>
      </c>
      <c r="E88" s="23"/>
      <c r="F88" s="25"/>
      <c r="G88" s="26"/>
    </row>
    <row r="89" spans="1:7" x14ac:dyDescent="0.25">
      <c r="A89" s="9" t="s">
        <v>123</v>
      </c>
      <c r="B89" s="14" t="s">
        <v>124</v>
      </c>
      <c r="C89" s="10" t="s">
        <v>125</v>
      </c>
      <c r="D89" s="18">
        <v>53.98</v>
      </c>
      <c r="E89" s="10">
        <v>3225</v>
      </c>
      <c r="F89" s="9" t="s">
        <v>49</v>
      </c>
      <c r="G89" s="27" t="s">
        <v>14</v>
      </c>
    </row>
    <row r="90" spans="1:7" x14ac:dyDescent="0.25">
      <c r="A90" s="9"/>
      <c r="B90" s="14"/>
      <c r="C90" s="10"/>
      <c r="D90" s="18">
        <v>119.45</v>
      </c>
      <c r="E90" s="10">
        <v>4221</v>
      </c>
      <c r="F90" s="9" t="s">
        <v>71</v>
      </c>
      <c r="G90" s="28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SUM(D89:D90)</f>
        <v>173.43</v>
      </c>
      <c r="E91" s="23"/>
      <c r="F91" s="25"/>
      <c r="G91" s="26"/>
    </row>
    <row r="92" spans="1:7" x14ac:dyDescent="0.25">
      <c r="A92" s="9" t="s">
        <v>126</v>
      </c>
      <c r="B92" s="14" t="s">
        <v>127</v>
      </c>
      <c r="C92" s="10" t="s">
        <v>128</v>
      </c>
      <c r="D92" s="18">
        <v>125</v>
      </c>
      <c r="E92" s="10">
        <v>3232</v>
      </c>
      <c r="F92" s="9" t="s">
        <v>19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125</v>
      </c>
      <c r="E93" s="23"/>
      <c r="F93" s="25"/>
      <c r="G93" s="26"/>
    </row>
    <row r="94" spans="1:7" x14ac:dyDescent="0.25">
      <c r="A94" s="9" t="s">
        <v>129</v>
      </c>
      <c r="B94" s="14" t="s">
        <v>130</v>
      </c>
      <c r="C94" s="10" t="s">
        <v>26</v>
      </c>
      <c r="D94" s="18">
        <v>16.559999999999999</v>
      </c>
      <c r="E94" s="10">
        <v>3239</v>
      </c>
      <c r="F94" s="9" t="s">
        <v>131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16.559999999999999</v>
      </c>
      <c r="E95" s="23"/>
      <c r="F95" s="25"/>
      <c r="G95" s="26"/>
    </row>
    <row r="96" spans="1:7" x14ac:dyDescent="0.25">
      <c r="A96" s="9" t="s">
        <v>132</v>
      </c>
      <c r="B96" s="14" t="s">
        <v>133</v>
      </c>
      <c r="C96" s="10" t="s">
        <v>22</v>
      </c>
      <c r="D96" s="18">
        <v>421.25</v>
      </c>
      <c r="E96" s="10">
        <v>3225</v>
      </c>
      <c r="F96" s="9" t="s">
        <v>49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421.25</v>
      </c>
      <c r="E97" s="23"/>
      <c r="F97" s="25"/>
      <c r="G97" s="26"/>
    </row>
    <row r="98" spans="1:7" x14ac:dyDescent="0.25">
      <c r="A98" s="9" t="s">
        <v>134</v>
      </c>
      <c r="B98" s="14" t="s">
        <v>135</v>
      </c>
      <c r="C98" s="10" t="s">
        <v>136</v>
      </c>
      <c r="D98" s="18">
        <v>94.5</v>
      </c>
      <c r="E98" s="10">
        <v>3222</v>
      </c>
      <c r="F98" s="9" t="s">
        <v>23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94.5</v>
      </c>
      <c r="E99" s="23"/>
      <c r="F99" s="25"/>
      <c r="G99" s="26"/>
    </row>
    <row r="100" spans="1:7" x14ac:dyDescent="0.25">
      <c r="A100" s="9" t="s">
        <v>137</v>
      </c>
      <c r="B100" s="14" t="s">
        <v>138</v>
      </c>
      <c r="C100" s="10" t="s">
        <v>22</v>
      </c>
      <c r="D100" s="18">
        <v>1706.14</v>
      </c>
      <c r="E100" s="10">
        <v>3223</v>
      </c>
      <c r="F100" s="9" t="s">
        <v>81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1706.14</v>
      </c>
      <c r="E101" s="23"/>
      <c r="F101" s="25"/>
      <c r="G101" s="26"/>
    </row>
    <row r="102" spans="1:7" x14ac:dyDescent="0.25">
      <c r="A102" s="9" t="s">
        <v>139</v>
      </c>
      <c r="B102" s="14" t="s">
        <v>140</v>
      </c>
      <c r="C102" s="10" t="s">
        <v>141</v>
      </c>
      <c r="D102" s="18">
        <v>326.79000000000002</v>
      </c>
      <c r="E102" s="10">
        <v>3221</v>
      </c>
      <c r="F102" s="9" t="s">
        <v>62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326.79000000000002</v>
      </c>
      <c r="E103" s="23"/>
      <c r="F103" s="25"/>
      <c r="G103" s="26"/>
    </row>
    <row r="104" spans="1:7" x14ac:dyDescent="0.25">
      <c r="A104" s="9" t="s">
        <v>142</v>
      </c>
      <c r="B104" s="14" t="s">
        <v>143</v>
      </c>
      <c r="C104" s="10" t="s">
        <v>144</v>
      </c>
      <c r="D104" s="18">
        <v>52.5</v>
      </c>
      <c r="E104" s="10">
        <v>3232</v>
      </c>
      <c r="F104" s="9" t="s">
        <v>19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52.5</v>
      </c>
      <c r="E105" s="23"/>
      <c r="F105" s="25"/>
      <c r="G105" s="26"/>
    </row>
    <row r="106" spans="1:7" x14ac:dyDescent="0.25">
      <c r="A106" s="9" t="s">
        <v>145</v>
      </c>
      <c r="B106" s="14" t="s">
        <v>146</v>
      </c>
      <c r="C106" s="10" t="s">
        <v>22</v>
      </c>
      <c r="D106" s="18">
        <v>37.200000000000003</v>
      </c>
      <c r="E106" s="10">
        <v>3225</v>
      </c>
      <c r="F106" s="9" t="s">
        <v>49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37.200000000000003</v>
      </c>
      <c r="E107" s="23"/>
      <c r="F107" s="25"/>
      <c r="G107" s="26"/>
    </row>
    <row r="108" spans="1:7" x14ac:dyDescent="0.25">
      <c r="A108" s="9" t="s">
        <v>147</v>
      </c>
      <c r="B108" s="14" t="s">
        <v>148</v>
      </c>
      <c r="C108" s="10" t="s">
        <v>52</v>
      </c>
      <c r="D108" s="18">
        <v>508.06</v>
      </c>
      <c r="E108" s="10">
        <v>3235</v>
      </c>
      <c r="F108" s="9" t="s">
        <v>149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508.06</v>
      </c>
      <c r="E109" s="23"/>
      <c r="F109" s="25"/>
      <c r="G109" s="26"/>
    </row>
    <row r="110" spans="1:7" x14ac:dyDescent="0.25">
      <c r="A110" s="9" t="s">
        <v>150</v>
      </c>
      <c r="B110" s="14" t="s">
        <v>151</v>
      </c>
      <c r="C110" s="10" t="s">
        <v>22</v>
      </c>
      <c r="D110" s="18">
        <v>97.04</v>
      </c>
      <c r="E110" s="10">
        <v>3431</v>
      </c>
      <c r="F110" s="9" t="s">
        <v>152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97.04</v>
      </c>
      <c r="E111" s="23"/>
      <c r="F111" s="25"/>
      <c r="G111" s="26"/>
    </row>
    <row r="112" spans="1:7" x14ac:dyDescent="0.25">
      <c r="A112" s="9" t="s">
        <v>153</v>
      </c>
      <c r="B112" s="14" t="s">
        <v>154</v>
      </c>
      <c r="C112" s="10" t="s">
        <v>26</v>
      </c>
      <c r="D112" s="18">
        <v>49.6</v>
      </c>
      <c r="E112" s="10">
        <v>3232</v>
      </c>
      <c r="F112" s="9" t="s">
        <v>19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49.6</v>
      </c>
      <c r="E113" s="23"/>
      <c r="F113" s="25"/>
      <c r="G113" s="26"/>
    </row>
    <row r="114" spans="1:7" x14ac:dyDescent="0.25">
      <c r="A114" s="9" t="s">
        <v>155</v>
      </c>
      <c r="B114" s="14" t="s">
        <v>156</v>
      </c>
      <c r="C114" s="10" t="s">
        <v>18</v>
      </c>
      <c r="D114" s="18">
        <v>33.979999999999997</v>
      </c>
      <c r="E114" s="10">
        <v>3221</v>
      </c>
      <c r="F114" s="9" t="s">
        <v>62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33.979999999999997</v>
      </c>
      <c r="E115" s="23"/>
      <c r="F115" s="25"/>
      <c r="G115" s="26"/>
    </row>
    <row r="116" spans="1:7" x14ac:dyDescent="0.25">
      <c r="A116" s="9" t="s">
        <v>157</v>
      </c>
      <c r="B116" s="14" t="s">
        <v>158</v>
      </c>
      <c r="C116" s="10" t="s">
        <v>52</v>
      </c>
      <c r="D116" s="18">
        <v>722.28</v>
      </c>
      <c r="E116" s="10">
        <v>3222</v>
      </c>
      <c r="F116" s="9" t="s">
        <v>23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722.28</v>
      </c>
      <c r="E117" s="23"/>
      <c r="F117" s="25"/>
      <c r="G117" s="26"/>
    </row>
    <row r="118" spans="1:7" x14ac:dyDescent="0.25">
      <c r="A118" s="9" t="s">
        <v>159</v>
      </c>
      <c r="B118" s="14" t="s">
        <v>160</v>
      </c>
      <c r="C118" s="10" t="s">
        <v>22</v>
      </c>
      <c r="D118" s="18">
        <v>28.5</v>
      </c>
      <c r="E118" s="10">
        <v>3222</v>
      </c>
      <c r="F118" s="9" t="s">
        <v>23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28.5</v>
      </c>
      <c r="E119" s="23"/>
      <c r="F119" s="25"/>
      <c r="G119" s="26"/>
    </row>
    <row r="120" spans="1:7" x14ac:dyDescent="0.25">
      <c r="A120" s="9"/>
      <c r="B120" s="14"/>
      <c r="C120" s="10"/>
      <c r="D120" s="18">
        <v>13817.66</v>
      </c>
      <c r="E120" s="10">
        <v>3111</v>
      </c>
      <c r="F120" s="9" t="s">
        <v>167</v>
      </c>
      <c r="G120" s="27" t="s">
        <v>14</v>
      </c>
    </row>
    <row r="121" spans="1:7" x14ac:dyDescent="0.25">
      <c r="A121" s="9"/>
      <c r="B121" s="14"/>
      <c r="C121" s="10"/>
      <c r="D121" s="18">
        <v>2221.7800000000002</v>
      </c>
      <c r="E121" s="10">
        <v>3141</v>
      </c>
      <c r="F121" s="9" t="s">
        <v>164</v>
      </c>
      <c r="G121" s="28" t="s">
        <v>14</v>
      </c>
    </row>
    <row r="122" spans="1:7" x14ac:dyDescent="0.25">
      <c r="A122" s="9"/>
      <c r="B122" s="14"/>
      <c r="C122" s="10"/>
      <c r="D122" s="18">
        <v>4009.9</v>
      </c>
      <c r="E122" s="10">
        <v>3151</v>
      </c>
      <c r="F122" s="9" t="s">
        <v>165</v>
      </c>
      <c r="G122" s="28" t="s">
        <v>14</v>
      </c>
    </row>
    <row r="123" spans="1:7" x14ac:dyDescent="0.25">
      <c r="A123" s="9"/>
      <c r="B123" s="14"/>
      <c r="C123" s="10"/>
      <c r="D123" s="18">
        <v>3308.14</v>
      </c>
      <c r="E123" s="10">
        <v>3162</v>
      </c>
      <c r="F123" s="9" t="s">
        <v>166</v>
      </c>
      <c r="G123" s="28" t="s">
        <v>14</v>
      </c>
    </row>
    <row r="124" spans="1:7" x14ac:dyDescent="0.25">
      <c r="A124" s="9"/>
      <c r="B124" s="14"/>
      <c r="C124" s="10"/>
      <c r="D124" s="18">
        <v>130093.31</v>
      </c>
      <c r="E124" s="10">
        <v>3111</v>
      </c>
      <c r="F124" s="9" t="s">
        <v>168</v>
      </c>
      <c r="G124" s="28"/>
    </row>
    <row r="125" spans="1:7" x14ac:dyDescent="0.25">
      <c r="A125" s="9"/>
      <c r="B125" s="14"/>
      <c r="C125" s="10"/>
      <c r="D125" s="18">
        <v>19788.13</v>
      </c>
      <c r="E125" s="10">
        <v>3141</v>
      </c>
      <c r="F125" s="9" t="s">
        <v>169</v>
      </c>
      <c r="G125" s="28"/>
    </row>
    <row r="126" spans="1:7" x14ac:dyDescent="0.25">
      <c r="A126" s="9"/>
      <c r="B126" s="14"/>
      <c r="C126" s="10"/>
      <c r="D126" s="18">
        <v>30893.42</v>
      </c>
      <c r="E126" s="10">
        <v>3162</v>
      </c>
      <c r="F126" s="9" t="s">
        <v>171</v>
      </c>
      <c r="G126" s="28"/>
    </row>
    <row r="127" spans="1:7" x14ac:dyDescent="0.25">
      <c r="A127" s="9"/>
      <c r="B127" s="14"/>
      <c r="C127" s="10"/>
      <c r="D127" s="18">
        <v>37351.440000000002</v>
      </c>
      <c r="E127" s="10">
        <v>3151</v>
      </c>
      <c r="F127" s="9" t="s">
        <v>170</v>
      </c>
      <c r="G127" s="28"/>
    </row>
    <row r="128" spans="1:7" x14ac:dyDescent="0.25">
      <c r="A128" s="9"/>
      <c r="B128" s="14"/>
      <c r="C128" s="10"/>
      <c r="D128" s="18">
        <v>2130</v>
      </c>
      <c r="E128" s="10">
        <v>3211</v>
      </c>
      <c r="F128" s="9" t="s">
        <v>92</v>
      </c>
      <c r="G128" s="28" t="s">
        <v>14</v>
      </c>
    </row>
    <row r="129" spans="1:7" x14ac:dyDescent="0.25">
      <c r="A129" s="9"/>
      <c r="B129" s="14"/>
      <c r="C129" s="10"/>
      <c r="D129" s="18">
        <v>450</v>
      </c>
      <c r="E129" s="10">
        <v>3213</v>
      </c>
      <c r="F129" s="9" t="s">
        <v>161</v>
      </c>
      <c r="G129" s="28" t="s">
        <v>14</v>
      </c>
    </row>
    <row r="130" spans="1:7" x14ac:dyDescent="0.25">
      <c r="A130" s="9"/>
      <c r="B130" s="14"/>
      <c r="C130" s="10"/>
      <c r="D130" s="18">
        <v>-1228.44</v>
      </c>
      <c r="E130" s="10">
        <v>3221</v>
      </c>
      <c r="F130" s="9" t="s">
        <v>62</v>
      </c>
      <c r="G130" s="28" t="s">
        <v>14</v>
      </c>
    </row>
    <row r="131" spans="1:7" x14ac:dyDescent="0.25">
      <c r="A131" s="9"/>
      <c r="B131" s="14"/>
      <c r="C131" s="10"/>
      <c r="D131" s="18">
        <v>570.67999999999995</v>
      </c>
      <c r="E131" s="10">
        <v>3291</v>
      </c>
      <c r="F131" s="9" t="s">
        <v>162</v>
      </c>
      <c r="G131" s="28" t="s">
        <v>14</v>
      </c>
    </row>
    <row r="132" spans="1:7" x14ac:dyDescent="0.25">
      <c r="A132" s="9"/>
      <c r="B132" s="14"/>
      <c r="C132" s="10"/>
      <c r="D132" s="18">
        <v>66.349999999999994</v>
      </c>
      <c r="E132" s="10">
        <v>3299</v>
      </c>
      <c r="F132" s="9" t="s">
        <v>32</v>
      </c>
      <c r="G132" s="28" t="s">
        <v>14</v>
      </c>
    </row>
    <row r="133" spans="1:7" ht="21" customHeight="1" thickBot="1" x14ac:dyDescent="0.3">
      <c r="A133" s="21" t="s">
        <v>15</v>
      </c>
      <c r="B133" s="22"/>
      <c r="C133" s="23"/>
      <c r="D133" s="24">
        <f>SUM(D120:D132)</f>
        <v>243472.37000000002</v>
      </c>
      <c r="E133" s="23"/>
      <c r="F133" s="25"/>
      <c r="G133" s="26"/>
    </row>
    <row r="134" spans="1:7" ht="15.75" thickBot="1" x14ac:dyDescent="0.3">
      <c r="A134" s="29" t="s">
        <v>163</v>
      </c>
      <c r="B134" s="30"/>
      <c r="C134" s="31"/>
      <c r="D134" s="32">
        <f>SUM(D8,D10,D12,D14,D16,D18,D20,D22,D24,D26,D28,D30,D32,D34,D36,D38,D40,D42,D44,D46,D48,D50,D52,D54,D57,D59,D61,D63,D65,D67,D69,D71,D73,D75,D77,D80,D82,D84,D86,D88,D91,D93,D95,D97,D99,D101,D103,D105,D107,D109,D111,D113,D115,D117,D119,D133)</f>
        <v>266985.74000000005</v>
      </c>
      <c r="E134" s="31"/>
      <c r="F134" s="33"/>
      <c r="G134" s="34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osanteko4</cp:lastModifiedBy>
  <dcterms:created xsi:type="dcterms:W3CDTF">2024-03-05T11:42:46Z</dcterms:created>
  <dcterms:modified xsi:type="dcterms:W3CDTF">2024-10-08T12:51:54Z</dcterms:modified>
</cp:coreProperties>
</file>