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nteko4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D122" i="1" l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<sst xmlns="http://schemas.openxmlformats.org/spreadsheetml/2006/main" count="335" uniqueCount="154">
  <si>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</si>
  <si>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</si>
  <si>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</si>
  <si>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</si>
  <si>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</si>
  <si>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</si>
  <si>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</si>
  <si>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</si>
  <si>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Salopek Jadranka_x000D_
     </t>
  </si>
  <si>
    <t>Isplata Sredstava Za Razdoblje: 01.10.2024 Do 31.10.2024</t>
  </si>
  <si>
    <t>Absolute  d.o.o.</t>
  </si>
  <si>
    <t>97586475497</t>
  </si>
  <si>
    <t>10000 Zagreb</t>
  </si>
  <si>
    <t>USLUGE TEKUĆEG I INVESTICIJSKOG ODRŽAVANJA</t>
  </si>
  <si>
    <t>OŠ ANTE KOVAČIĆA</t>
  </si>
  <si>
    <t>Ukupno:</t>
  </si>
  <si>
    <t>DM - DROGERIE MARKT D.O.O.</t>
  </si>
  <si>
    <t>94124811986</t>
  </si>
  <si>
    <t>ZAGREB</t>
  </si>
  <si>
    <t>MATERIJAL I SIROVINE</t>
  </si>
  <si>
    <t>JAVNA VATROGASNA POSTROJBA GRADA ZAGREBA</t>
  </si>
  <si>
    <t>92366589656</t>
  </si>
  <si>
    <t>10000 ZAGREB</t>
  </si>
  <si>
    <t>ABC knjizara i papirnica d.o.o.</t>
  </si>
  <si>
    <t>91316091298</t>
  </si>
  <si>
    <t>10090 Zagreb</t>
  </si>
  <si>
    <t>UREDSKI MATERIJAL I OSTALI MATERIJALNI RASHODI</t>
  </si>
  <si>
    <t>AGROPROTEINKA-ENERGIJA d.o.o.</t>
  </si>
  <si>
    <t>90174095121</t>
  </si>
  <si>
    <t>10360 Sesvete</t>
  </si>
  <si>
    <t>KOMUNALNE USLUGE</t>
  </si>
  <si>
    <t>ČAZMATRANS d.o.o. putnička agencija</t>
  </si>
  <si>
    <t>87679956140</t>
  </si>
  <si>
    <t>Zagreb</t>
  </si>
  <si>
    <t>OSTALI NESPOMENUTI RASHODI POSLOVANJA</t>
  </si>
  <si>
    <t>HP-HRVATSKA POŠTA d.d.</t>
  </si>
  <si>
    <t>87311810356</t>
  </si>
  <si>
    <t>USLUGE TELEFONA, POŠTE I PRIJEVOZA</t>
  </si>
  <si>
    <t>Financijska Agencija</t>
  </si>
  <si>
    <t>85821130368</t>
  </si>
  <si>
    <t>ZG HOLDING-PODR. ČISTOĆA</t>
  </si>
  <si>
    <t>85584865987</t>
  </si>
  <si>
    <t>VODOOPSKRBA I ODVODNJA d.o.o.</t>
  </si>
  <si>
    <t>83416546499</t>
  </si>
  <si>
    <t>Hrvatski Telekom d.d.</t>
  </si>
  <si>
    <t>81793146560</t>
  </si>
  <si>
    <t>CAME Adriatic d.o.o.</t>
  </si>
  <si>
    <t>81685605867</t>
  </si>
  <si>
    <t>Kastav</t>
  </si>
  <si>
    <t>Kontrol biro d.o.o. društvo za osiguranje kvalitete</t>
  </si>
  <si>
    <t>80916616067</t>
  </si>
  <si>
    <t>10020 ZAGREB-NOVI ZAGREB</t>
  </si>
  <si>
    <t>ZAGREBAČKE PEKARNE KLARA</t>
  </si>
  <si>
    <t>76842508189</t>
  </si>
  <si>
    <t>Fravero d.o.o.</t>
  </si>
  <si>
    <t>75323286786</t>
  </si>
  <si>
    <t>PEVEX d.d.</t>
  </si>
  <si>
    <t>73660371074</t>
  </si>
  <si>
    <t>10360 SESVETE</t>
  </si>
  <si>
    <t>MATERIJAL I DIJELOVI ZA TEKUĆE I INVESTICIJSKO ODRŽAVANJE</t>
  </si>
  <si>
    <t>OPTIMUS LAB d.o.o.</t>
  </si>
  <si>
    <t>71981294715</t>
  </si>
  <si>
    <t>40000 ČAKOVEC</t>
  </si>
  <si>
    <t>RAČUNALNE USLUGE</t>
  </si>
  <si>
    <t>Telemach Hrvatska d.o.o</t>
  </si>
  <si>
    <t>70133616033</t>
  </si>
  <si>
    <t>GREEN DROPS d.o.o.</t>
  </si>
  <si>
    <t>64224699416</t>
  </si>
  <si>
    <t>10434 Strmec Samoborski</t>
  </si>
  <si>
    <t>KONZUM plus d.o.o.</t>
  </si>
  <si>
    <t>62226620908</t>
  </si>
  <si>
    <t>GRADSKI URED ZA PROSTORNO</t>
  </si>
  <si>
    <t>61817894937</t>
  </si>
  <si>
    <t>Fokus d.o.o.</t>
  </si>
  <si>
    <t>59082812808</t>
  </si>
  <si>
    <t>SITNI INVENTAR I AUTO GUME</t>
  </si>
  <si>
    <t>PAN -PEK</t>
  </si>
  <si>
    <t>58203211592</t>
  </si>
  <si>
    <t>IGO-MAT d.o.o.</t>
  </si>
  <si>
    <t>55662000497</t>
  </si>
  <si>
    <t>10432 Bregana</t>
  </si>
  <si>
    <t>SOS PAVIĆ j.d.o.o.</t>
  </si>
  <si>
    <t>55242877190</t>
  </si>
  <si>
    <t>10090 ZAGREB</t>
  </si>
  <si>
    <t>Servisi Ram d.o.o.</t>
  </si>
  <si>
    <t>48333417526</t>
  </si>
  <si>
    <t>Vindija d.d.- crveni</t>
  </si>
  <si>
    <t>44138062462</t>
  </si>
  <si>
    <t>42000 Varaždin</t>
  </si>
  <si>
    <t>Vindija plavi d.d.</t>
  </si>
  <si>
    <t>Valamar Riviera d.d.</t>
  </si>
  <si>
    <t>36201212847</t>
  </si>
  <si>
    <t>POREČ</t>
  </si>
  <si>
    <t>SLUŽBENA PUTOVANJA</t>
  </si>
  <si>
    <t>TIP-ZAGREB d.o.o.</t>
  </si>
  <si>
    <t>36198195227</t>
  </si>
  <si>
    <t>10431 SVETA NEDELJA</t>
  </si>
  <si>
    <t>Edukacijsko-rehabilitacijski fakultet</t>
  </si>
  <si>
    <t>34967762426</t>
  </si>
  <si>
    <t>STRUČNO USAVRŠAVANJE ZAPOSLENIKA</t>
  </si>
  <si>
    <t>Pletivo d.o.o.</t>
  </si>
  <si>
    <t>30504159267</t>
  </si>
  <si>
    <t>A1 Hrvatska d.o.o.</t>
  </si>
  <si>
    <t>29524210204</t>
  </si>
  <si>
    <t>OSTALE USLUGE</t>
  </si>
  <si>
    <t>KIK TEXTILIEN UND NON-FOOD D.O.O.</t>
  </si>
  <si>
    <t>29471249755</t>
  </si>
  <si>
    <t>ZAPREŠIĆ</t>
  </si>
  <si>
    <t>Poliklinika Sveti Rok M.D.</t>
  </si>
  <si>
    <t>28842147765</t>
  </si>
  <si>
    <t>ZDRAVSTVENE I VETERINARSKE USLUGE</t>
  </si>
  <si>
    <t>FLOA d.o.o.</t>
  </si>
  <si>
    <t>28753835270</t>
  </si>
  <si>
    <t>FONDUS-SPORT D.O.O.</t>
  </si>
  <si>
    <t>21529056501</t>
  </si>
  <si>
    <t>Podravka d.d.</t>
  </si>
  <si>
    <t>18928523252</t>
  </si>
  <si>
    <t>48000 Koprivnica</t>
  </si>
  <si>
    <t>STAKLO IVEK OBRT ZA STAKLARSKE USLUGE VL. KRISTIJAN ZAVRTNIK</t>
  </si>
  <si>
    <t>17194552146</t>
  </si>
  <si>
    <t>MR HIGIJENA</t>
  </si>
  <si>
    <t>15897258080</t>
  </si>
  <si>
    <t>10452 DONJA ZDENČINA</t>
  </si>
  <si>
    <t>Opti Print Adria d.o.o.</t>
  </si>
  <si>
    <t>11469787133</t>
  </si>
  <si>
    <t>ZAKUPNINE I NAJAMNINE</t>
  </si>
  <si>
    <t>PRIVREDNA BANKA ZAGREB</t>
  </si>
  <si>
    <t>111</t>
  </si>
  <si>
    <t>BANKARSKE USLUGE I USLUGE PLATNOG PROMETA</t>
  </si>
  <si>
    <t>HRVATSKO PRIRODOSLOVNO DRUŠTVO</t>
  </si>
  <si>
    <t>10231970131</t>
  </si>
  <si>
    <t>ČLANARINE I NORME</t>
  </si>
  <si>
    <t>AKD-ZAŠTITA D.O.O.</t>
  </si>
  <si>
    <t>09253797076</t>
  </si>
  <si>
    <t>Ledo plus d.o.o.</t>
  </si>
  <si>
    <t>07179054100</t>
  </si>
  <si>
    <t>HOTEL IMPERIAL VODICE d.d.</t>
  </si>
  <si>
    <t>06819473304</t>
  </si>
  <si>
    <t>22211 VODICE</t>
  </si>
  <si>
    <t>Elgrad d.o.o.</t>
  </si>
  <si>
    <t>00443524345</t>
  </si>
  <si>
    <t>PLAĆE ZA REDOVAN RAD</t>
  </si>
  <si>
    <t>PLAĆE ZA PREKOVREMENI RAD</t>
  </si>
  <si>
    <t>Nema Konta Na Odabranoj Razini</t>
  </si>
  <si>
    <t>NAKNADE ZA PRIJEVOZ, ZA RAD NA TERENU I ODVOJENI ŽIVOT</t>
  </si>
  <si>
    <t>OSTALE NAKNADE TROŠKOVA ZAPOSLENIMA</t>
  </si>
  <si>
    <t>NAKNADE ZA RAD PREDSTAVNIČKIH I IZVRŠNIH TIJELA, POVJERENSTAVA I SLIČNO</t>
  </si>
  <si>
    <t>TROŠKOVI SUDSKIH POSTUPAKA</t>
  </si>
  <si>
    <t>ZATEZNE KAMATE</t>
  </si>
  <si>
    <t>Sveukupno:</t>
  </si>
  <si>
    <t>OŠ ANTE KOVAČIĆA_x000D_
Kotarnica 17_x000D_
Zagreb_x000D_
Tel: +385(01)3897860   Fax: +385(01)3878272_x000D_
OIB: 04318334164_x000D_
Mail: andrea.devcic.akovacic@gmail.com_x000D_
IBAN: HR1623400091110022545</t>
  </si>
  <si>
    <t>PLAĆE COP ZA REDOVAN RAD</t>
  </si>
  <si>
    <t>DOPRINOSI IZ PLAĆE COP</t>
  </si>
  <si>
    <t>DOPRINOSI NA PLAĆU 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</si>
</sst>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7"/>
  <sheetViews>
    <sheetView tabSelected="1" topLeftCell="A94" zoomScaleNormal="100" workbookViewId="0">
      <selection activeCell="D105" sqref="D10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150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33.18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33.18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20.75</v>
      </c>
      <c r="E9" s="10">
        <v>3222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20.75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66.36</v>
      </c>
      <c r="E11" s="10">
        <v>3232</v>
      </c>
      <c r="F11" s="9" t="s">
        <v>13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66.36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9</v>
      </c>
      <c r="E13" s="10">
        <v>3221</v>
      </c>
      <c r="F13" s="9" t="s">
        <v>26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9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39.83</v>
      </c>
      <c r="E15" s="10">
        <v>3234</v>
      </c>
      <c r="F15" s="9" t="s">
        <v>30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39.83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650</v>
      </c>
      <c r="E17" s="10">
        <v>3299</v>
      </c>
      <c r="F17" s="9" t="s">
        <v>34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650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12</v>
      </c>
      <c r="D19" s="18">
        <v>42.2</v>
      </c>
      <c r="E19" s="10">
        <v>3231</v>
      </c>
      <c r="F19" s="9" t="s">
        <v>37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42.2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12</v>
      </c>
      <c r="D21" s="18">
        <v>1.66</v>
      </c>
      <c r="E21" s="10">
        <v>3231</v>
      </c>
      <c r="F21" s="9" t="s">
        <v>37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1.66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18</v>
      </c>
      <c r="D23" s="18">
        <v>367.14</v>
      </c>
      <c r="E23" s="10">
        <v>3234</v>
      </c>
      <c r="F23" s="9" t="s">
        <v>30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367.14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18</v>
      </c>
      <c r="D25" s="18">
        <v>516.70000000000005</v>
      </c>
      <c r="E25" s="10">
        <v>3234</v>
      </c>
      <c r="F25" s="9" t="s">
        <v>30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516.70000000000005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18</v>
      </c>
      <c r="D27" s="18">
        <v>13.11</v>
      </c>
      <c r="E27" s="10">
        <v>3231</v>
      </c>
      <c r="F27" s="9" t="s">
        <v>37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13.11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3082.29</v>
      </c>
      <c r="E29" s="10">
        <v>3232</v>
      </c>
      <c r="F29" s="9" t="s">
        <v>13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3082.29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855.75</v>
      </c>
      <c r="E31" s="10">
        <v>3232</v>
      </c>
      <c r="F31" s="9" t="s">
        <v>13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855.75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18</v>
      </c>
      <c r="D33" s="18">
        <v>3140.23</v>
      </c>
      <c r="E33" s="10">
        <v>3222</v>
      </c>
      <c r="F33" s="9" t="s">
        <v>19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3140.23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22</v>
      </c>
      <c r="D35" s="18">
        <v>83.76</v>
      </c>
      <c r="E35" s="10">
        <v>3221</v>
      </c>
      <c r="F35" s="9" t="s">
        <v>26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83.76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58</v>
      </c>
      <c r="D37" s="18">
        <v>15.95</v>
      </c>
      <c r="E37" s="10">
        <v>3224</v>
      </c>
      <c r="F37" s="9" t="s">
        <v>59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15.95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215.63</v>
      </c>
      <c r="E39" s="10">
        <v>3238</v>
      </c>
      <c r="F39" s="9" t="s">
        <v>63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215.63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12</v>
      </c>
      <c r="D41" s="18">
        <v>28.71</v>
      </c>
      <c r="E41" s="10">
        <v>3231</v>
      </c>
      <c r="F41" s="9" t="s">
        <v>37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28.71</v>
      </c>
      <c r="E42" s="24"/>
      <c r="F42" s="26"/>
      <c r="G42" s="27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980.88</v>
      </c>
      <c r="E43" s="10">
        <v>3222</v>
      </c>
      <c r="F43" s="9" t="s">
        <v>19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980.88</v>
      </c>
      <c r="E44" s="24"/>
      <c r="F44" s="26"/>
      <c r="G44" s="27"/>
    </row>
    <row r="45" spans="1:7" x14ac:dyDescent="0.25">
      <c r="A45" s="9" t="s">
        <v>69</v>
      </c>
      <c r="B45" s="14" t="s">
        <v>70</v>
      </c>
      <c r="C45" s="10" t="s">
        <v>18</v>
      </c>
      <c r="D45" s="18">
        <v>6923.52</v>
      </c>
      <c r="E45" s="10">
        <v>3222</v>
      </c>
      <c r="F45" s="9" t="s">
        <v>19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6923.52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18</v>
      </c>
      <c r="D47" s="18">
        <v>96.48</v>
      </c>
      <c r="E47" s="10">
        <v>3234</v>
      </c>
      <c r="F47" s="9" t="s">
        <v>30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96.48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12</v>
      </c>
      <c r="D49" s="18">
        <v>746.93</v>
      </c>
      <c r="E49" s="10">
        <v>3221</v>
      </c>
      <c r="F49" s="9" t="s">
        <v>26</v>
      </c>
      <c r="G49" s="28" t="s">
        <v>14</v>
      </c>
    </row>
    <row r="50" spans="1:7" x14ac:dyDescent="0.25">
      <c r="A50" s="9"/>
      <c r="B50" s="14"/>
      <c r="C50" s="10"/>
      <c r="D50" s="18">
        <v>269.85000000000002</v>
      </c>
      <c r="E50" s="10">
        <v>3225</v>
      </c>
      <c r="F50" s="9" t="s">
        <v>75</v>
      </c>
      <c r="G50" s="29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SUM(D49:D50)</f>
        <v>1016.78</v>
      </c>
      <c r="E51" s="24"/>
      <c r="F51" s="26"/>
      <c r="G51" s="27"/>
    </row>
    <row r="52" spans="1:7" x14ac:dyDescent="0.25">
      <c r="A52" s="9" t="s">
        <v>76</v>
      </c>
      <c r="B52" s="14" t="s">
        <v>77</v>
      </c>
      <c r="C52" s="10" t="s">
        <v>18</v>
      </c>
      <c r="D52" s="18">
        <v>12530.78</v>
      </c>
      <c r="E52" s="10">
        <v>3222</v>
      </c>
      <c r="F52" s="9" t="s">
        <v>19</v>
      </c>
      <c r="G52" s="28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12530.78</v>
      </c>
      <c r="E53" s="24"/>
      <c r="F53" s="26"/>
      <c r="G53" s="27"/>
    </row>
    <row r="54" spans="1:7" x14ac:dyDescent="0.25">
      <c r="A54" s="9" t="s">
        <v>78</v>
      </c>
      <c r="B54" s="14" t="s">
        <v>79</v>
      </c>
      <c r="C54" s="10" t="s">
        <v>80</v>
      </c>
      <c r="D54" s="18">
        <v>2482.8000000000002</v>
      </c>
      <c r="E54" s="10">
        <v>3222</v>
      </c>
      <c r="F54" s="9" t="s">
        <v>19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2482.8000000000002</v>
      </c>
      <c r="E55" s="24"/>
      <c r="F55" s="26"/>
      <c r="G55" s="27"/>
    </row>
    <row r="56" spans="1:7" x14ac:dyDescent="0.25">
      <c r="A56" s="9" t="s">
        <v>81</v>
      </c>
      <c r="B56" s="14" t="s">
        <v>82</v>
      </c>
      <c r="C56" s="10" t="s">
        <v>83</v>
      </c>
      <c r="D56" s="18">
        <v>1368.15</v>
      </c>
      <c r="E56" s="10">
        <v>3222</v>
      </c>
      <c r="F56" s="9" t="s">
        <v>19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1368.15</v>
      </c>
      <c r="E57" s="24"/>
      <c r="F57" s="26"/>
      <c r="G57" s="27"/>
    </row>
    <row r="58" spans="1:7" x14ac:dyDescent="0.25">
      <c r="A58" s="9" t="s">
        <v>84</v>
      </c>
      <c r="B58" s="14" t="s">
        <v>85</v>
      </c>
      <c r="C58" s="10" t="s">
        <v>25</v>
      </c>
      <c r="D58" s="18">
        <v>250.31</v>
      </c>
      <c r="E58" s="10">
        <v>3225</v>
      </c>
      <c r="F58" s="9" t="s">
        <v>75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250.31</v>
      </c>
      <c r="E59" s="24"/>
      <c r="F59" s="26"/>
      <c r="G59" s="27"/>
    </row>
    <row r="60" spans="1:7" x14ac:dyDescent="0.25">
      <c r="A60" s="9" t="s">
        <v>86</v>
      </c>
      <c r="B60" s="14" t="s">
        <v>87</v>
      </c>
      <c r="C60" s="10" t="s">
        <v>88</v>
      </c>
      <c r="D60" s="18">
        <v>6791.5</v>
      </c>
      <c r="E60" s="10">
        <v>3222</v>
      </c>
      <c r="F60" s="9" t="s">
        <v>19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6791.5</v>
      </c>
      <c r="E61" s="24"/>
      <c r="F61" s="26"/>
      <c r="G61" s="27"/>
    </row>
    <row r="62" spans="1:7" x14ac:dyDescent="0.25">
      <c r="A62" s="9" t="s">
        <v>89</v>
      </c>
      <c r="B62" s="14" t="s">
        <v>87</v>
      </c>
      <c r="C62" s="10" t="s">
        <v>88</v>
      </c>
      <c r="D62" s="18">
        <v>504.97</v>
      </c>
      <c r="E62" s="10">
        <v>3222</v>
      </c>
      <c r="F62" s="9" t="s">
        <v>19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504.97</v>
      </c>
      <c r="E63" s="24"/>
      <c r="F63" s="26"/>
      <c r="G63" s="27"/>
    </row>
    <row r="64" spans="1:7" x14ac:dyDescent="0.25">
      <c r="A64" s="9" t="s">
        <v>90</v>
      </c>
      <c r="B64" s="14" t="s">
        <v>91</v>
      </c>
      <c r="C64" s="10" t="s">
        <v>92</v>
      </c>
      <c r="D64" s="18">
        <v>168</v>
      </c>
      <c r="E64" s="10">
        <v>3211</v>
      </c>
      <c r="F64" s="9" t="s">
        <v>93</v>
      </c>
      <c r="G64" s="28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168</v>
      </c>
      <c r="E65" s="24"/>
      <c r="F65" s="26"/>
      <c r="G65" s="27"/>
    </row>
    <row r="66" spans="1:7" x14ac:dyDescent="0.25">
      <c r="A66" s="9" t="s">
        <v>94</v>
      </c>
      <c r="B66" s="14" t="s">
        <v>95</v>
      </c>
      <c r="C66" s="10" t="s">
        <v>96</v>
      </c>
      <c r="D66" s="18">
        <v>428.75</v>
      </c>
      <c r="E66" s="10">
        <v>3221</v>
      </c>
      <c r="F66" s="9" t="s">
        <v>26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428.75</v>
      </c>
      <c r="E67" s="24"/>
      <c r="F67" s="26"/>
      <c r="G67" s="27"/>
    </row>
    <row r="68" spans="1:7" x14ac:dyDescent="0.25">
      <c r="A68" s="9" t="s">
        <v>97</v>
      </c>
      <c r="B68" s="14" t="s">
        <v>98</v>
      </c>
      <c r="C68" s="10" t="s">
        <v>22</v>
      </c>
      <c r="D68" s="18">
        <v>170</v>
      </c>
      <c r="E68" s="10">
        <v>3213</v>
      </c>
      <c r="F68" s="9" t="s">
        <v>99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170</v>
      </c>
      <c r="E69" s="24"/>
      <c r="F69" s="26"/>
      <c r="G69" s="27"/>
    </row>
    <row r="70" spans="1:7" x14ac:dyDescent="0.25">
      <c r="A70" s="9" t="s">
        <v>100</v>
      </c>
      <c r="B70" s="14" t="s">
        <v>101</v>
      </c>
      <c r="C70" s="10" t="s">
        <v>33</v>
      </c>
      <c r="D70" s="18">
        <v>1494.38</v>
      </c>
      <c r="E70" s="10">
        <v>3232</v>
      </c>
      <c r="F70" s="9" t="s">
        <v>13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1494.38</v>
      </c>
      <c r="E71" s="24"/>
      <c r="F71" s="26"/>
      <c r="G71" s="27"/>
    </row>
    <row r="72" spans="1:7" x14ac:dyDescent="0.25">
      <c r="A72" s="9" t="s">
        <v>102</v>
      </c>
      <c r="B72" s="14" t="s">
        <v>103</v>
      </c>
      <c r="C72" s="10" t="s">
        <v>22</v>
      </c>
      <c r="D72" s="18">
        <v>16.559999999999999</v>
      </c>
      <c r="E72" s="10">
        <v>3239</v>
      </c>
      <c r="F72" s="9" t="s">
        <v>104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16.559999999999999</v>
      </c>
      <c r="E73" s="24"/>
      <c r="F73" s="26"/>
      <c r="G73" s="27"/>
    </row>
    <row r="74" spans="1:7" x14ac:dyDescent="0.25">
      <c r="A74" s="9" t="s">
        <v>105</v>
      </c>
      <c r="B74" s="14" t="s">
        <v>106</v>
      </c>
      <c r="C74" s="10" t="s">
        <v>107</v>
      </c>
      <c r="D74" s="18">
        <v>11.99</v>
      </c>
      <c r="E74" s="10">
        <v>3225</v>
      </c>
      <c r="F74" s="9" t="s">
        <v>75</v>
      </c>
      <c r="G74" s="28" t="s">
        <v>14</v>
      </c>
    </row>
    <row r="75" spans="1:7" ht="27" customHeight="1" thickBot="1" x14ac:dyDescent="0.3">
      <c r="A75" s="22" t="s">
        <v>15</v>
      </c>
      <c r="B75" s="23"/>
      <c r="C75" s="24"/>
      <c r="D75" s="25">
        <f>SUM(D74:D74)</f>
        <v>11.99</v>
      </c>
      <c r="E75" s="24"/>
      <c r="F75" s="26"/>
      <c r="G75" s="27"/>
    </row>
    <row r="76" spans="1:7" x14ac:dyDescent="0.25">
      <c r="A76" s="9" t="s">
        <v>108</v>
      </c>
      <c r="B76" s="14" t="s">
        <v>109</v>
      </c>
      <c r="C76" s="10" t="s">
        <v>12</v>
      </c>
      <c r="D76" s="18">
        <v>5920</v>
      </c>
      <c r="E76" s="10">
        <v>3236</v>
      </c>
      <c r="F76" s="9" t="s">
        <v>110</v>
      </c>
      <c r="G76" s="28" t="s">
        <v>14</v>
      </c>
    </row>
    <row r="77" spans="1:7" ht="27" customHeight="1" thickBot="1" x14ac:dyDescent="0.3">
      <c r="A77" s="22" t="s">
        <v>15</v>
      </c>
      <c r="B77" s="23"/>
      <c r="C77" s="24"/>
      <c r="D77" s="25">
        <f>SUM(D76:D76)</f>
        <v>5920</v>
      </c>
      <c r="E77" s="24"/>
      <c r="F77" s="26"/>
      <c r="G77" s="27"/>
    </row>
    <row r="78" spans="1:7" x14ac:dyDescent="0.25">
      <c r="A78" s="9" t="s">
        <v>111</v>
      </c>
      <c r="B78" s="14" t="s">
        <v>112</v>
      </c>
      <c r="C78" s="10" t="s">
        <v>88</v>
      </c>
      <c r="D78" s="18">
        <v>218.75</v>
      </c>
      <c r="E78" s="10">
        <v>3299</v>
      </c>
      <c r="F78" s="9" t="s">
        <v>34</v>
      </c>
      <c r="G78" s="28" t="s">
        <v>14</v>
      </c>
    </row>
    <row r="79" spans="1:7" ht="27" customHeight="1" thickBot="1" x14ac:dyDescent="0.3">
      <c r="A79" s="22" t="s">
        <v>15</v>
      </c>
      <c r="B79" s="23"/>
      <c r="C79" s="24"/>
      <c r="D79" s="25">
        <f>SUM(D78:D78)</f>
        <v>218.75</v>
      </c>
      <c r="E79" s="24"/>
      <c r="F79" s="26"/>
      <c r="G79" s="27"/>
    </row>
    <row r="80" spans="1:7" x14ac:dyDescent="0.25">
      <c r="A80" s="9" t="s">
        <v>113</v>
      </c>
      <c r="B80" s="14" t="s">
        <v>114</v>
      </c>
      <c r="C80" s="10" t="s">
        <v>18</v>
      </c>
      <c r="D80" s="18">
        <v>75</v>
      </c>
      <c r="E80" s="10">
        <v>3299</v>
      </c>
      <c r="F80" s="9" t="s">
        <v>34</v>
      </c>
      <c r="G80" s="28" t="s">
        <v>14</v>
      </c>
    </row>
    <row r="81" spans="1:7" ht="27" customHeight="1" thickBot="1" x14ac:dyDescent="0.3">
      <c r="A81" s="22" t="s">
        <v>15</v>
      </c>
      <c r="B81" s="23"/>
      <c r="C81" s="24"/>
      <c r="D81" s="25">
        <f>SUM(D80:D80)</f>
        <v>75</v>
      </c>
      <c r="E81" s="24"/>
      <c r="F81" s="26"/>
      <c r="G81" s="27"/>
    </row>
    <row r="82" spans="1:7" x14ac:dyDescent="0.25">
      <c r="A82" s="9" t="s">
        <v>115</v>
      </c>
      <c r="B82" s="14" t="s">
        <v>116</v>
      </c>
      <c r="C82" s="10" t="s">
        <v>117</v>
      </c>
      <c r="D82" s="18">
        <v>142.28</v>
      </c>
      <c r="E82" s="10">
        <v>3222</v>
      </c>
      <c r="F82" s="9" t="s">
        <v>19</v>
      </c>
      <c r="G82" s="28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SUM(D82:D82)</f>
        <v>142.28</v>
      </c>
      <c r="E83" s="24"/>
      <c r="F83" s="26"/>
      <c r="G83" s="27"/>
    </row>
    <row r="84" spans="1:7" x14ac:dyDescent="0.25">
      <c r="A84" s="9" t="s">
        <v>118</v>
      </c>
      <c r="B84" s="14" t="s">
        <v>119</v>
      </c>
      <c r="C84" s="10" t="s">
        <v>22</v>
      </c>
      <c r="D84" s="18">
        <v>150</v>
      </c>
      <c r="E84" s="10">
        <v>3232</v>
      </c>
      <c r="F84" s="9" t="s">
        <v>13</v>
      </c>
      <c r="G84" s="28" t="s">
        <v>14</v>
      </c>
    </row>
    <row r="85" spans="1:7" ht="27" customHeight="1" thickBot="1" x14ac:dyDescent="0.3">
      <c r="A85" s="22" t="s">
        <v>15</v>
      </c>
      <c r="B85" s="23"/>
      <c r="C85" s="24"/>
      <c r="D85" s="25">
        <f>SUM(D84:D84)</f>
        <v>150</v>
      </c>
      <c r="E85" s="24"/>
      <c r="F85" s="26"/>
      <c r="G85" s="27"/>
    </row>
    <row r="86" spans="1:7" x14ac:dyDescent="0.25">
      <c r="A86" s="9" t="s">
        <v>120</v>
      </c>
      <c r="B86" s="14" t="s">
        <v>121</v>
      </c>
      <c r="C86" s="10" t="s">
        <v>122</v>
      </c>
      <c r="D86" s="18">
        <v>925.65</v>
      </c>
      <c r="E86" s="10">
        <v>3221</v>
      </c>
      <c r="F86" s="9" t="s">
        <v>26</v>
      </c>
      <c r="G86" s="28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SUM(D86:D86)</f>
        <v>925.65</v>
      </c>
      <c r="E87" s="24"/>
      <c r="F87" s="26"/>
      <c r="G87" s="27"/>
    </row>
    <row r="88" spans="1:7" x14ac:dyDescent="0.25">
      <c r="A88" s="9" t="s">
        <v>123</v>
      </c>
      <c r="B88" s="14" t="s">
        <v>124</v>
      </c>
      <c r="C88" s="10" t="s">
        <v>33</v>
      </c>
      <c r="D88" s="18">
        <v>541.25</v>
      </c>
      <c r="E88" s="10">
        <v>3235</v>
      </c>
      <c r="F88" s="9" t="s">
        <v>125</v>
      </c>
      <c r="G88" s="28" t="s">
        <v>14</v>
      </c>
    </row>
    <row r="89" spans="1:7" ht="27" customHeight="1" thickBot="1" x14ac:dyDescent="0.3">
      <c r="A89" s="22" t="s">
        <v>15</v>
      </c>
      <c r="B89" s="23"/>
      <c r="C89" s="24"/>
      <c r="D89" s="25">
        <f>SUM(D88:D88)</f>
        <v>541.25</v>
      </c>
      <c r="E89" s="24"/>
      <c r="F89" s="26"/>
      <c r="G89" s="27"/>
    </row>
    <row r="90" spans="1:7" x14ac:dyDescent="0.25">
      <c r="A90" s="9" t="s">
        <v>126</v>
      </c>
      <c r="B90" s="14" t="s">
        <v>127</v>
      </c>
      <c r="C90" s="10" t="s">
        <v>18</v>
      </c>
      <c r="D90" s="18">
        <v>125.75</v>
      </c>
      <c r="E90" s="10">
        <v>3431</v>
      </c>
      <c r="F90" s="9" t="s">
        <v>128</v>
      </c>
      <c r="G90" s="28" t="s">
        <v>14</v>
      </c>
    </row>
    <row r="91" spans="1:7" ht="27" customHeight="1" thickBot="1" x14ac:dyDescent="0.3">
      <c r="A91" s="22" t="s">
        <v>15</v>
      </c>
      <c r="B91" s="23"/>
      <c r="C91" s="24"/>
      <c r="D91" s="25">
        <f>SUM(D90:D90)</f>
        <v>125.75</v>
      </c>
      <c r="E91" s="24"/>
      <c r="F91" s="26"/>
      <c r="G91" s="27"/>
    </row>
    <row r="92" spans="1:7" x14ac:dyDescent="0.25">
      <c r="A92" s="9" t="s">
        <v>129</v>
      </c>
      <c r="B92" s="14" t="s">
        <v>130</v>
      </c>
      <c r="C92" s="10" t="s">
        <v>22</v>
      </c>
      <c r="D92" s="18">
        <v>180</v>
      </c>
      <c r="E92" s="10">
        <v>3294</v>
      </c>
      <c r="F92" s="9" t="s">
        <v>131</v>
      </c>
      <c r="G92" s="28" t="s">
        <v>14</v>
      </c>
    </row>
    <row r="93" spans="1:7" ht="27" customHeight="1" thickBot="1" x14ac:dyDescent="0.3">
      <c r="A93" s="22" t="s">
        <v>15</v>
      </c>
      <c r="B93" s="23"/>
      <c r="C93" s="24"/>
      <c r="D93" s="25">
        <f>SUM(D92:D92)</f>
        <v>180</v>
      </c>
      <c r="E93" s="24"/>
      <c r="F93" s="26"/>
      <c r="G93" s="27"/>
    </row>
    <row r="94" spans="1:7" x14ac:dyDescent="0.25">
      <c r="A94" s="9" t="s">
        <v>132</v>
      </c>
      <c r="B94" s="14" t="s">
        <v>133</v>
      </c>
      <c r="C94" s="10" t="s">
        <v>22</v>
      </c>
      <c r="D94" s="18">
        <v>207.73</v>
      </c>
      <c r="E94" s="10">
        <v>3232</v>
      </c>
      <c r="F94" s="9" t="s">
        <v>13</v>
      </c>
      <c r="G94" s="28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SUM(D94:D94)</f>
        <v>207.73</v>
      </c>
      <c r="E95" s="24"/>
      <c r="F95" s="26"/>
      <c r="G95" s="27"/>
    </row>
    <row r="96" spans="1:7" x14ac:dyDescent="0.25">
      <c r="A96" s="9" t="s">
        <v>134</v>
      </c>
      <c r="B96" s="14" t="s">
        <v>135</v>
      </c>
      <c r="C96" s="10" t="s">
        <v>33</v>
      </c>
      <c r="D96" s="18">
        <v>483.13</v>
      </c>
      <c r="E96" s="10">
        <v>3222</v>
      </c>
      <c r="F96" s="9" t="s">
        <v>19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483.13</v>
      </c>
      <c r="E97" s="24"/>
      <c r="F97" s="26"/>
      <c r="G97" s="27"/>
    </row>
    <row r="98" spans="1:7" x14ac:dyDescent="0.25">
      <c r="A98" s="9" t="s">
        <v>136</v>
      </c>
      <c r="B98" s="14" t="s">
        <v>137</v>
      </c>
      <c r="C98" s="10" t="s">
        <v>138</v>
      </c>
      <c r="D98" s="18">
        <v>153.6</v>
      </c>
      <c r="E98" s="10">
        <v>3211</v>
      </c>
      <c r="F98" s="9" t="s">
        <v>93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153.6</v>
      </c>
      <c r="E99" s="24"/>
      <c r="F99" s="26"/>
      <c r="G99" s="27"/>
    </row>
    <row r="100" spans="1:7" x14ac:dyDescent="0.25">
      <c r="A100" s="9" t="s">
        <v>139</v>
      </c>
      <c r="B100" s="14" t="s">
        <v>140</v>
      </c>
      <c r="C100" s="10" t="s">
        <v>33</v>
      </c>
      <c r="D100" s="18">
        <v>119.2</v>
      </c>
      <c r="E100" s="10">
        <v>3232</v>
      </c>
      <c r="F100" s="9" t="s">
        <v>13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119.2</v>
      </c>
      <c r="E101" s="24"/>
      <c r="F101" s="26"/>
      <c r="G101" s="27"/>
    </row>
    <row r="102" spans="1:7" ht="21" customHeight="1" thickBot="1" x14ac:dyDescent="0.3">
      <c r="A102" s="36"/>
      <c r="B102" s="37"/>
      <c r="C102" s="38"/>
      <c r="D102" s="39">
        <v>139421.21</v>
      </c>
      <c r="E102" s="38">
        <v>3111</v>
      </c>
      <c r="F102" s="40" t="s">
        <v>151</v>
      </c>
      <c r="G102" s="28" t="s">
        <v>14</v>
      </c>
    </row>
    <row r="103" spans="1:7" ht="17.25" customHeight="1" thickBot="1" x14ac:dyDescent="0.3">
      <c r="A103" s="36"/>
      <c r="B103" s="37"/>
      <c r="C103" s="38"/>
      <c r="D103" s="39">
        <v>39904.559999999998</v>
      </c>
      <c r="E103" s="38">
        <v>3151</v>
      </c>
      <c r="F103" s="40" t="s">
        <v>152</v>
      </c>
      <c r="G103" s="28" t="s">
        <v>14</v>
      </c>
    </row>
    <row r="104" spans="1:7" ht="16.5" customHeight="1" thickBot="1" x14ac:dyDescent="0.3">
      <c r="A104" s="36"/>
      <c r="B104" s="37"/>
      <c r="C104" s="38"/>
      <c r="D104" s="39">
        <v>33124.19</v>
      </c>
      <c r="E104" s="38">
        <v>3162</v>
      </c>
      <c r="F104" s="40" t="s">
        <v>153</v>
      </c>
      <c r="G104" s="28" t="s">
        <v>14</v>
      </c>
    </row>
    <row r="105" spans="1:7" x14ac:dyDescent="0.25">
      <c r="A105" s="9"/>
      <c r="B105" s="14"/>
      <c r="C105" s="10"/>
      <c r="D105" s="18">
        <v>22958.65</v>
      </c>
      <c r="E105" s="10">
        <v>3111</v>
      </c>
      <c r="F105" s="9" t="s">
        <v>141</v>
      </c>
      <c r="G105" s="28" t="s">
        <v>14</v>
      </c>
    </row>
    <row r="106" spans="1:7" x14ac:dyDescent="0.25">
      <c r="A106" s="9"/>
      <c r="B106" s="14"/>
      <c r="C106" s="10"/>
      <c r="D106" s="18">
        <v>2042.73</v>
      </c>
      <c r="E106" s="10">
        <v>3113</v>
      </c>
      <c r="F106" s="9" t="s">
        <v>142</v>
      </c>
      <c r="G106" s="29" t="s">
        <v>14</v>
      </c>
    </row>
    <row r="107" spans="1:7" x14ac:dyDescent="0.25">
      <c r="A107" s="9"/>
      <c r="B107" s="14"/>
      <c r="C107" s="10"/>
      <c r="D107" s="18">
        <v>107.63</v>
      </c>
      <c r="E107" s="10">
        <v>3122</v>
      </c>
      <c r="F107" s="9" t="s">
        <v>143</v>
      </c>
      <c r="G107" s="29" t="s">
        <v>14</v>
      </c>
    </row>
    <row r="108" spans="1:7" x14ac:dyDescent="0.25">
      <c r="A108" s="9"/>
      <c r="B108" s="14"/>
      <c r="C108" s="10"/>
      <c r="D108" s="18">
        <v>3347.39</v>
      </c>
      <c r="E108" s="10">
        <v>3141</v>
      </c>
      <c r="F108" s="9" t="s">
        <v>143</v>
      </c>
      <c r="G108" s="29" t="s">
        <v>14</v>
      </c>
    </row>
    <row r="109" spans="1:7" x14ac:dyDescent="0.25">
      <c r="A109" s="9"/>
      <c r="B109" s="14"/>
      <c r="C109" s="10"/>
      <c r="D109" s="18">
        <v>129.16</v>
      </c>
      <c r="E109" s="10">
        <v>3142</v>
      </c>
      <c r="F109" s="9" t="s">
        <v>143</v>
      </c>
      <c r="G109" s="29" t="s">
        <v>14</v>
      </c>
    </row>
    <row r="110" spans="1:7" x14ac:dyDescent="0.25">
      <c r="A110" s="9"/>
      <c r="B110" s="14"/>
      <c r="C110" s="10"/>
      <c r="D110" s="18">
        <v>6495.05</v>
      </c>
      <c r="E110" s="10">
        <v>3151</v>
      </c>
      <c r="F110" s="9" t="s">
        <v>143</v>
      </c>
      <c r="G110" s="29" t="s">
        <v>14</v>
      </c>
    </row>
    <row r="111" spans="1:7" x14ac:dyDescent="0.25">
      <c r="A111" s="9"/>
      <c r="B111" s="14"/>
      <c r="C111" s="10"/>
      <c r="D111" s="18">
        <v>5716.32</v>
      </c>
      <c r="E111" s="10">
        <v>3162</v>
      </c>
      <c r="F111" s="9" t="s">
        <v>143</v>
      </c>
      <c r="G111" s="29" t="s">
        <v>14</v>
      </c>
    </row>
    <row r="112" spans="1:7" x14ac:dyDescent="0.25">
      <c r="A112" s="9"/>
      <c r="B112" s="14"/>
      <c r="C112" s="10"/>
      <c r="D112" s="18">
        <v>61.37</v>
      </c>
      <c r="E112" s="10">
        <v>3163</v>
      </c>
      <c r="F112" s="9" t="s">
        <v>143</v>
      </c>
      <c r="G112" s="29" t="s">
        <v>14</v>
      </c>
    </row>
    <row r="113" spans="1:7" x14ac:dyDescent="0.25">
      <c r="A113" s="9"/>
      <c r="B113" s="14"/>
      <c r="C113" s="10"/>
      <c r="D113" s="18">
        <v>18.14</v>
      </c>
      <c r="E113" s="10">
        <v>3164</v>
      </c>
      <c r="F113" s="9" t="s">
        <v>143</v>
      </c>
      <c r="G113" s="29" t="s">
        <v>14</v>
      </c>
    </row>
    <row r="114" spans="1:7" x14ac:dyDescent="0.25">
      <c r="A114" s="9"/>
      <c r="B114" s="14"/>
      <c r="C114" s="10"/>
      <c r="D114" s="18">
        <v>1686</v>
      </c>
      <c r="E114" s="10">
        <v>3211</v>
      </c>
      <c r="F114" s="9" t="s">
        <v>93</v>
      </c>
      <c r="G114" s="29" t="s">
        <v>14</v>
      </c>
    </row>
    <row r="115" spans="1:7" x14ac:dyDescent="0.25">
      <c r="A115" s="9"/>
      <c r="B115" s="14"/>
      <c r="C115" s="10"/>
      <c r="D115" s="18">
        <v>530.91</v>
      </c>
      <c r="E115" s="10">
        <v>3212</v>
      </c>
      <c r="F115" s="9" t="s">
        <v>144</v>
      </c>
      <c r="G115" s="29" t="s">
        <v>14</v>
      </c>
    </row>
    <row r="116" spans="1:7" x14ac:dyDescent="0.25">
      <c r="A116" s="9"/>
      <c r="B116" s="14"/>
      <c r="C116" s="10"/>
      <c r="D116" s="18">
        <v>7.5</v>
      </c>
      <c r="E116" s="10">
        <v>3214</v>
      </c>
      <c r="F116" s="9" t="s">
        <v>145</v>
      </c>
      <c r="G116" s="29" t="s">
        <v>14</v>
      </c>
    </row>
    <row r="117" spans="1:7" x14ac:dyDescent="0.25">
      <c r="A117" s="9"/>
      <c r="B117" s="14"/>
      <c r="C117" s="10"/>
      <c r="D117" s="18">
        <v>363.16</v>
      </c>
      <c r="E117" s="10">
        <v>3291</v>
      </c>
      <c r="F117" s="9" t="s">
        <v>146</v>
      </c>
      <c r="G117" s="29" t="s">
        <v>14</v>
      </c>
    </row>
    <row r="118" spans="1:7" x14ac:dyDescent="0.25">
      <c r="A118" s="9"/>
      <c r="B118" s="14"/>
      <c r="C118" s="10"/>
      <c r="D118" s="18">
        <v>39.81</v>
      </c>
      <c r="E118" s="10">
        <v>3294</v>
      </c>
      <c r="F118" s="9" t="s">
        <v>131</v>
      </c>
      <c r="G118" s="29" t="s">
        <v>14</v>
      </c>
    </row>
    <row r="119" spans="1:7" x14ac:dyDescent="0.25">
      <c r="A119" s="9"/>
      <c r="B119" s="14"/>
      <c r="C119" s="10"/>
      <c r="D119" s="18">
        <v>2292.79</v>
      </c>
      <c r="E119" s="10">
        <v>3296</v>
      </c>
      <c r="F119" s="9" t="s">
        <v>147</v>
      </c>
      <c r="G119" s="29" t="s">
        <v>14</v>
      </c>
    </row>
    <row r="120" spans="1:7" x14ac:dyDescent="0.25">
      <c r="A120" s="9"/>
      <c r="B120" s="14"/>
      <c r="C120" s="10"/>
      <c r="D120" s="18">
        <v>2076.44</v>
      </c>
      <c r="E120" s="10">
        <v>3433</v>
      </c>
      <c r="F120" s="9" t="s">
        <v>148</v>
      </c>
      <c r="G120" s="29" t="s">
        <v>14</v>
      </c>
    </row>
    <row r="121" spans="1:7" ht="21" customHeight="1" thickBot="1" x14ac:dyDescent="0.3">
      <c r="A121" s="22" t="s">
        <v>15</v>
      </c>
      <c r="B121" s="23"/>
      <c r="C121" s="24"/>
      <c r="D121" s="25">
        <f>SUM(D102:D120)</f>
        <v>260323.01000000004</v>
      </c>
      <c r="E121" s="24"/>
      <c r="F121" s="26"/>
      <c r="G121" s="27"/>
    </row>
    <row r="122" spans="1:7" ht="15.75" thickBot="1" x14ac:dyDescent="0.3">
      <c r="A122" s="30" t="s">
        <v>149</v>
      </c>
      <c r="B122" s="31"/>
      <c r="C122" s="32"/>
      <c r="D122" s="33">
        <f>SUM(D8,D10,D12,D14,D16,D18,D20,D22,D24,D26,D28,D30,D32,D34,D36,D38,D40,D42,D44,D46,D48,D51,D53,D55,D57,D59,D61,D63,D65,D67,D69,D71,D73,D75,D77,D79,D81,D83,D85,D87,D89,D91,D93,D95,D97,D99,D101,D121)</f>
        <v>313983.45</v>
      </c>
      <c r="E122" s="32"/>
      <c r="F122" s="34"/>
      <c r="G122" s="35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osanteko4</cp:lastModifiedBy>
  <dcterms:created xsi:type="dcterms:W3CDTF">2024-03-05T11:42:46Z</dcterms:created>
  <dcterms:modified xsi:type="dcterms:W3CDTF">2024-11-20T09:19:00Z</dcterms:modified>
</cp:coreProperties>
</file>