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anteko4\Desktop\virmani za plaćanje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6" i="1" l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0" i="1"/>
  <c r="D68" i="1"/>
  <c r="D66" i="1"/>
  <c r="D64" i="1"/>
  <c r="D62" i="1"/>
  <c r="D60" i="1"/>
  <c r="D58" i="1"/>
  <c r="D55" i="1"/>
  <c r="D53" i="1"/>
  <c r="D51" i="1"/>
  <c r="D49" i="1"/>
  <c r="D46" i="1"/>
  <c r="D44" i="1"/>
  <c r="D42" i="1"/>
  <c r="D40" i="1"/>
  <c r="D38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  <c r="D157" i="1" s="1"/>
</calcChain>
</file>

<file path=xl/sharedStrings.xml><?xml version="1.0" encoding="utf-8"?>
<sst xmlns="http://schemas.openxmlformats.org/spreadsheetml/2006/main" count="439" uniqueCount="190">
  <si>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</si>
  <si>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</si>
  <si>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</si>
  <si>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</si>
  <si>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</si>
  <si>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</si>
  <si>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</si>
  <si>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</si>
  <si>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ANTE KOVAČIĆA_x000D_
Kotarnica 17_x000D_
Zagreb_x000D_
Tel: +385(01)3897860   Fax: +385(01)3878272_x000D_
OIB: 04318334164_x000D_
Mail: andreadevcic85@gmail.com_x000D_
IBAN: HR1623400091110022545</t>
  </si>
  <si>
    <t xml:space="preserve">Odgovorna Osoba: Salopek Jadranka_x000D_
     </t>
  </si>
  <si>
    <t>Isplata Sredstava Za Razdoblje: 01.11.2024 Do 30.11.2024</t>
  </si>
  <si>
    <t>Absolute  d.o.o.</t>
  </si>
  <si>
    <t>97586475497</t>
  </si>
  <si>
    <t>10000 Zagreb</t>
  </si>
  <si>
    <t>USLUGE TEKUĆEG I INVESTICIJSKOG ODRŽAVANJA</t>
  </si>
  <si>
    <t>OŠ ANTE KOVAČIĆA</t>
  </si>
  <si>
    <t>Ukupno:</t>
  </si>
  <si>
    <t>Profil Klett d.o.o.</t>
  </si>
  <si>
    <t>95803232921</t>
  </si>
  <si>
    <t>NAKNADE GRAĐANIMA I KUĆANSTVIMA U NARAVI</t>
  </si>
  <si>
    <t>AUTOTURIST SAMOBOR d.o.o.</t>
  </si>
  <si>
    <t>95485292543</t>
  </si>
  <si>
    <t>10430 SAMOBOR</t>
  </si>
  <si>
    <t>OSTALI NESPOMENUTI RASHODI POSLOVANJA</t>
  </si>
  <si>
    <t>DM - DROGERIE MARKT D.O.O.</t>
  </si>
  <si>
    <t>94124811986</t>
  </si>
  <si>
    <t>ZAGREB</t>
  </si>
  <si>
    <t>MATERIJAL I SIROVINE</t>
  </si>
  <si>
    <t>JAVNA VATROGASNA POSTROJBA GRADA ZAGREBA</t>
  </si>
  <si>
    <t>92366589656</t>
  </si>
  <si>
    <t>10000 ZAGREB</t>
  </si>
  <si>
    <t>OPREMOTEHNA D.O.O.</t>
  </si>
  <si>
    <t>91912492702</t>
  </si>
  <si>
    <t>AGROPROTEINKA-ENERGIJA d.o.o.</t>
  </si>
  <si>
    <t>90174095121</t>
  </si>
  <si>
    <t>10360 Sesvete</t>
  </si>
  <si>
    <t>KOMUNALNE USLUGE</t>
  </si>
  <si>
    <t>ČAZMATRANS d.o.o. putnička agencija</t>
  </si>
  <si>
    <t>87679956140</t>
  </si>
  <si>
    <t>Zagreb</t>
  </si>
  <si>
    <t>HP-HRVATSKA POŠTA d.d.</t>
  </si>
  <si>
    <t>87311810356</t>
  </si>
  <si>
    <t>USLUGE TELEFONA, POŠTE I PRIJEVOZA</t>
  </si>
  <si>
    <t>Financijska Agencija</t>
  </si>
  <si>
    <t>85821130368</t>
  </si>
  <si>
    <t>BANKARSKE USLUGE I USLUGE PLATNOG PROMETA</t>
  </si>
  <si>
    <t>ZG HOLDING-PODR. ČISTOĆA</t>
  </si>
  <si>
    <t>85584865987</t>
  </si>
  <si>
    <t>LANGO ADRIA D.O.O.</t>
  </si>
  <si>
    <t>83428941863</t>
  </si>
  <si>
    <t>VODOOPSKRBA I ODVODNJA d.o.o.</t>
  </si>
  <si>
    <t>83416546499</t>
  </si>
  <si>
    <t>Hrvatski Telekom d.d.</t>
  </si>
  <si>
    <t>81793146560</t>
  </si>
  <si>
    <t>CAME Adriatic d.o.o.</t>
  </si>
  <si>
    <t>81685605867</t>
  </si>
  <si>
    <t>Kastav</t>
  </si>
  <si>
    <t>SITNI INVENTAR I AUTO GUME</t>
  </si>
  <si>
    <t>Naklada LJEVAK d.o.o</t>
  </si>
  <si>
    <t>80364394364</t>
  </si>
  <si>
    <t>Kršćanska sadašnjost d.o.o.</t>
  </si>
  <si>
    <t>79817762581</t>
  </si>
  <si>
    <t>HRVATSKA ZAJEDICA OSN.ŠKOLA</t>
  </si>
  <si>
    <t>78661516143</t>
  </si>
  <si>
    <t>ČLANARINE I NORME</t>
  </si>
  <si>
    <t>ZAGREBAČKE PEKARNE KLARA</t>
  </si>
  <si>
    <t>76842508189</t>
  </si>
  <si>
    <t>PEVEX d.d.</t>
  </si>
  <si>
    <t>73660371074</t>
  </si>
  <si>
    <t>10360 SESVETE</t>
  </si>
  <si>
    <t>UREDSKI MATERIJAL I OSTALI MATERIJALNI RASHODI</t>
  </si>
  <si>
    <t>OPTIMUS LAB d.o.o.</t>
  </si>
  <si>
    <t>71981294715</t>
  </si>
  <si>
    <t>40000 ČAKOVEC</t>
  </si>
  <si>
    <t>RAČUNALNE USLUGE</t>
  </si>
  <si>
    <t>ELEMENT d.o.o. za nakladništvo</t>
  </si>
  <si>
    <t>71412305441</t>
  </si>
  <si>
    <t>Telemach Hrvatska d.o.o</t>
  </si>
  <si>
    <t>70133616033</t>
  </si>
  <si>
    <t>NAKLADA SLAP d.o.o.</t>
  </si>
  <si>
    <t>70108447975</t>
  </si>
  <si>
    <t>10450 Jastrebarsko</t>
  </si>
  <si>
    <t>KNJIGE</t>
  </si>
  <si>
    <t>Cvijećarna "Ellite"</t>
  </si>
  <si>
    <t>67137232140</t>
  </si>
  <si>
    <t>10090 Zagreb - Špansko</t>
  </si>
  <si>
    <t>SALUS INTERNATIONAL d.o.o.</t>
  </si>
  <si>
    <t>66915399546</t>
  </si>
  <si>
    <t>10090 ZAGREB-SUSEDGRAD</t>
  </si>
  <si>
    <t>OSTALE USLUGE</t>
  </si>
  <si>
    <t>JYSK d.o.o.</t>
  </si>
  <si>
    <t>64729046835</t>
  </si>
  <si>
    <t>10020 Zagreb</t>
  </si>
  <si>
    <t>NARODNE NOVINE d.d.</t>
  </si>
  <si>
    <t>64546066176</t>
  </si>
  <si>
    <t>GREEN DROPS d.o.o.</t>
  </si>
  <si>
    <t>64224699416</t>
  </si>
  <si>
    <t>10434 Strmec Samoborski</t>
  </si>
  <si>
    <t>HEP OPSKRBA d.o.o.</t>
  </si>
  <si>
    <t>63073332379</t>
  </si>
  <si>
    <t>ENERGIJA</t>
  </si>
  <si>
    <t>KONZUM plus d.o.o.</t>
  </si>
  <si>
    <t>62226620908</t>
  </si>
  <si>
    <t>GRADSKI URED ZA PROSTORNO</t>
  </si>
  <si>
    <t>61817894937</t>
  </si>
  <si>
    <t>"CHEMACO" d.o.o.</t>
  </si>
  <si>
    <t>60445358686</t>
  </si>
  <si>
    <t>Fokus d.o.o.</t>
  </si>
  <si>
    <t>59082812808</t>
  </si>
  <si>
    <t>PAN -PEK</t>
  </si>
  <si>
    <t>58203211592</t>
  </si>
  <si>
    <t>Mozaik knjiga d.o.o.</t>
  </si>
  <si>
    <t>57010186553</t>
  </si>
  <si>
    <t>10020 ZAGREB</t>
  </si>
  <si>
    <t>IGO-MAT d.o.o.</t>
  </si>
  <si>
    <t>55662000497</t>
  </si>
  <si>
    <t>10432 Bregana</t>
  </si>
  <si>
    <t>SOS PAVIĆ j.d.o.o.</t>
  </si>
  <si>
    <t>55242877190</t>
  </si>
  <si>
    <t>10090 ZAGREB</t>
  </si>
  <si>
    <t>Makromikro grupa d.o.o.</t>
  </si>
  <si>
    <t>50467974870</t>
  </si>
  <si>
    <t>10410 Velika Gorica</t>
  </si>
  <si>
    <t>Servisi Ram d.o.o.</t>
  </si>
  <si>
    <t>48333417526</t>
  </si>
  <si>
    <t>10090 Zagreb</t>
  </si>
  <si>
    <t>CREADISO D.O.O.</t>
  </si>
  <si>
    <t>44845612948</t>
  </si>
  <si>
    <t>Vindija d.d.- crveni</t>
  </si>
  <si>
    <t>44138062462</t>
  </si>
  <si>
    <t>42000 Varaždin</t>
  </si>
  <si>
    <t>Vindija plavi d.d.</t>
  </si>
  <si>
    <t>GLAS KONCILA</t>
  </si>
  <si>
    <t>42821159693</t>
  </si>
  <si>
    <t>DOMINOVIĆ d.o.o.</t>
  </si>
  <si>
    <t>39753545974</t>
  </si>
  <si>
    <t>ŠKOLSKA KNJIGA d.d.</t>
  </si>
  <si>
    <t>38967655335</t>
  </si>
  <si>
    <t>Obrt JAMBROŠIĆ TOURS, vl. BORIS JAMBROŠIĆ</t>
  </si>
  <si>
    <t>34807997575</t>
  </si>
  <si>
    <t>40315 Mursko Središće</t>
  </si>
  <si>
    <t>SLUŽBENA PUTOVANJA</t>
  </si>
  <si>
    <t>Majine priče</t>
  </si>
  <si>
    <t>33911130686</t>
  </si>
  <si>
    <t>Pletivo d.o.o.</t>
  </si>
  <si>
    <t>30504159267</t>
  </si>
  <si>
    <t>A1 Hrvatska d.o.o.</t>
  </si>
  <si>
    <t>29524210204</t>
  </si>
  <si>
    <t>MEDUS BIRO D.O.O. ZA TRGOVINU I USLUGE</t>
  </si>
  <si>
    <t>27715602669</t>
  </si>
  <si>
    <t>Podravka d.d.</t>
  </si>
  <si>
    <t>18928523252</t>
  </si>
  <si>
    <t>48000 Koprivnica</t>
  </si>
  <si>
    <t>HEP-TOPLINARSTVO d.o.o.</t>
  </si>
  <si>
    <t>15907062900</t>
  </si>
  <si>
    <t>ZATEZNE KAMATE</t>
  </si>
  <si>
    <t>MR HIGIJENA</t>
  </si>
  <si>
    <t>15897258080</t>
  </si>
  <si>
    <t>10452 DONJA ZDENČINA</t>
  </si>
  <si>
    <t>KONE d.o.o.</t>
  </si>
  <si>
    <t>15526597734</t>
  </si>
  <si>
    <t>HR-10000 Zagreb</t>
  </si>
  <si>
    <t>PRIMA NOVA ustanova za zdravstvenu skrb</t>
  </si>
  <si>
    <t>15051150334</t>
  </si>
  <si>
    <t xml:space="preserve"> ZAGREB</t>
  </si>
  <si>
    <t>ZDRAVSTVENE I VETERINARSKE USLUGE</t>
  </si>
  <si>
    <t>KATARINA ZRINSKI d.o.o.</t>
  </si>
  <si>
    <t>13653700851</t>
  </si>
  <si>
    <t>42000 VARAŽDIN</t>
  </si>
  <si>
    <t>Opti Print Adria d.o.o.</t>
  </si>
  <si>
    <t>11469787133</t>
  </si>
  <si>
    <t>ZAKUPNINE I NAJAMNINE</t>
  </si>
  <si>
    <t>PRIVREDNA BANKA ZAGREB</t>
  </si>
  <si>
    <t>111</t>
  </si>
  <si>
    <t>ALKA SCRIPT d.o.o. ZA IZDAVAČKU DJELATNOST</t>
  </si>
  <si>
    <t>10350279556</t>
  </si>
  <si>
    <t>AKD-ZAŠTITA D.O.O.</t>
  </si>
  <si>
    <t>09253797076</t>
  </si>
  <si>
    <t>ALFA d.d.</t>
  </si>
  <si>
    <t>07189160632</t>
  </si>
  <si>
    <t>Ledo plus d.o.o.</t>
  </si>
  <si>
    <t>07179054100</t>
  </si>
  <si>
    <t>PLAVI PUT J.D.O.O.</t>
  </si>
  <si>
    <t>02072405540</t>
  </si>
  <si>
    <t>PLAĆE ZA REDOVAN RAD</t>
  </si>
  <si>
    <t>Nema Konta Na Odabranoj Razini</t>
  </si>
  <si>
    <t>NAKNADE ZA PRIJEVOZ, ZA RAD NA TERENU I ODVOJENI ŽIVOT</t>
  </si>
  <si>
    <t>INTELEKTUALNE I OSOBNE USLUGE</t>
  </si>
  <si>
    <t>Sveukupno:</t>
  </si>
  <si>
    <t>PLAĆE ZA REDOVAN RAD-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</si>
</sst>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5" fillId="0" borderId="0" xfId="0" applyNumberFormat="1" applyFont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8"/>
  <sheetViews>
    <sheetView tabSelected="1" topLeftCell="A126" zoomScaleNormal="100" workbookViewId="0">
      <selection activeCell="D147" sqref="D14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33.18</v>
      </c>
      <c r="E7" s="10">
        <v>3232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33.18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38924.54</v>
      </c>
      <c r="E9" s="10">
        <v>3722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38924.54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625</v>
      </c>
      <c r="E11" s="10">
        <v>3299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625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17.399999999999999</v>
      </c>
      <c r="E13" s="10">
        <v>3222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17.399999999999999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66.36</v>
      </c>
      <c r="E15" s="10">
        <v>3232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66.36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26</v>
      </c>
      <c r="D17" s="18">
        <v>36.200000000000003</v>
      </c>
      <c r="E17" s="10">
        <v>3232</v>
      </c>
      <c r="F17" s="9" t="s">
        <v>14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36.200000000000003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79.66</v>
      </c>
      <c r="E19" s="10">
        <v>3234</v>
      </c>
      <c r="F19" s="9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79.66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7350</v>
      </c>
      <c r="E21" s="10">
        <v>3299</v>
      </c>
      <c r="F21" s="9" t="s">
        <v>23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7350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13</v>
      </c>
      <c r="D23" s="18">
        <v>121.03</v>
      </c>
      <c r="E23" s="10">
        <v>3231</v>
      </c>
      <c r="F23" s="9" t="s">
        <v>42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121.03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13</v>
      </c>
      <c r="D25" s="18">
        <v>1.91</v>
      </c>
      <c r="E25" s="10">
        <v>3231</v>
      </c>
      <c r="F25" s="9" t="s">
        <v>42</v>
      </c>
      <c r="G25" s="28" t="s">
        <v>15</v>
      </c>
    </row>
    <row r="26" spans="1:7" x14ac:dyDescent="0.25">
      <c r="A26" s="9"/>
      <c r="B26" s="14"/>
      <c r="C26" s="10"/>
      <c r="D26" s="18">
        <v>64.7</v>
      </c>
      <c r="E26" s="10">
        <v>3431</v>
      </c>
      <c r="F26" s="9" t="s">
        <v>45</v>
      </c>
      <c r="G26" s="29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SUM(D25:D26)</f>
        <v>66.61</v>
      </c>
      <c r="E27" s="24"/>
      <c r="F27" s="26"/>
      <c r="G27" s="27"/>
    </row>
    <row r="28" spans="1:7" x14ac:dyDescent="0.25">
      <c r="A28" s="9" t="s">
        <v>46</v>
      </c>
      <c r="B28" s="14" t="s">
        <v>47</v>
      </c>
      <c r="C28" s="10" t="s">
        <v>26</v>
      </c>
      <c r="D28" s="18">
        <v>595.91999999999996</v>
      </c>
      <c r="E28" s="10">
        <v>3234</v>
      </c>
      <c r="F28" s="9" t="s">
        <v>36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595.91999999999996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26</v>
      </c>
      <c r="D30" s="18">
        <v>11</v>
      </c>
      <c r="E30" s="10">
        <v>3299</v>
      </c>
      <c r="F30" s="9" t="s">
        <v>23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11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26</v>
      </c>
      <c r="D32" s="18">
        <v>708.36</v>
      </c>
      <c r="E32" s="10">
        <v>3234</v>
      </c>
      <c r="F32" s="9" t="s">
        <v>36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708.36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26</v>
      </c>
      <c r="D34" s="18">
        <v>13.11</v>
      </c>
      <c r="E34" s="10">
        <v>3231</v>
      </c>
      <c r="F34" s="9" t="s">
        <v>42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13.11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960.75</v>
      </c>
      <c r="E36" s="10">
        <v>3225</v>
      </c>
      <c r="F36" s="9" t="s">
        <v>57</v>
      </c>
      <c r="G36" s="28" t="s">
        <v>15</v>
      </c>
    </row>
    <row r="37" spans="1:7" x14ac:dyDescent="0.25">
      <c r="A37" s="9"/>
      <c r="B37" s="14"/>
      <c r="C37" s="10"/>
      <c r="D37" s="18">
        <v>3762.79</v>
      </c>
      <c r="E37" s="10">
        <v>3232</v>
      </c>
      <c r="F37" s="9" t="s">
        <v>14</v>
      </c>
      <c r="G37" s="29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SUM(D36:D37)</f>
        <v>4723.54</v>
      </c>
      <c r="E38" s="24"/>
      <c r="F38" s="26"/>
      <c r="G38" s="27"/>
    </row>
    <row r="39" spans="1:7" x14ac:dyDescent="0.25">
      <c r="A39" s="9" t="s">
        <v>58</v>
      </c>
      <c r="B39" s="14" t="s">
        <v>59</v>
      </c>
      <c r="C39" s="10" t="s">
        <v>13</v>
      </c>
      <c r="D39" s="18">
        <v>7069.73</v>
      </c>
      <c r="E39" s="10">
        <v>3722</v>
      </c>
      <c r="F39" s="9" t="s">
        <v>19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7069.73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13</v>
      </c>
      <c r="D41" s="18">
        <v>4980.78</v>
      </c>
      <c r="E41" s="10">
        <v>3722</v>
      </c>
      <c r="F41" s="9" t="s">
        <v>19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4980.78</v>
      </c>
      <c r="E42" s="24"/>
      <c r="F42" s="26"/>
      <c r="G42" s="27"/>
    </row>
    <row r="43" spans="1:7" x14ac:dyDescent="0.25">
      <c r="A43" s="9" t="s">
        <v>62</v>
      </c>
      <c r="B43" s="14" t="s">
        <v>63</v>
      </c>
      <c r="C43" s="10" t="s">
        <v>26</v>
      </c>
      <c r="D43" s="18">
        <v>75</v>
      </c>
      <c r="E43" s="10">
        <v>3294</v>
      </c>
      <c r="F43" s="9" t="s">
        <v>64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75</v>
      </c>
      <c r="E44" s="24"/>
      <c r="F44" s="26"/>
      <c r="G44" s="27"/>
    </row>
    <row r="45" spans="1:7" x14ac:dyDescent="0.25">
      <c r="A45" s="9" t="s">
        <v>65</v>
      </c>
      <c r="B45" s="14" t="s">
        <v>66</v>
      </c>
      <c r="C45" s="10" t="s">
        <v>26</v>
      </c>
      <c r="D45" s="18">
        <v>472.01</v>
      </c>
      <c r="E45" s="10">
        <v>3222</v>
      </c>
      <c r="F45" s="9" t="s">
        <v>27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472.01</v>
      </c>
      <c r="E46" s="24"/>
      <c r="F46" s="26"/>
      <c r="G46" s="27"/>
    </row>
    <row r="47" spans="1:7" x14ac:dyDescent="0.25">
      <c r="A47" s="9" t="s">
        <v>67</v>
      </c>
      <c r="B47" s="14" t="s">
        <v>68</v>
      </c>
      <c r="C47" s="10" t="s">
        <v>69</v>
      </c>
      <c r="D47" s="18">
        <v>31.7</v>
      </c>
      <c r="E47" s="10">
        <v>3221</v>
      </c>
      <c r="F47" s="9" t="s">
        <v>70</v>
      </c>
      <c r="G47" s="28" t="s">
        <v>15</v>
      </c>
    </row>
    <row r="48" spans="1:7" x14ac:dyDescent="0.25">
      <c r="A48" s="9"/>
      <c r="B48" s="14"/>
      <c r="C48" s="10"/>
      <c r="D48" s="18">
        <v>596.95000000000005</v>
      </c>
      <c r="E48" s="10">
        <v>3225</v>
      </c>
      <c r="F48" s="9" t="s">
        <v>57</v>
      </c>
      <c r="G48" s="29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SUM(D47:D48)</f>
        <v>628.65000000000009</v>
      </c>
      <c r="E49" s="24"/>
      <c r="F49" s="26"/>
      <c r="G49" s="27"/>
    </row>
    <row r="50" spans="1:7" x14ac:dyDescent="0.25">
      <c r="A50" s="9" t="s">
        <v>71</v>
      </c>
      <c r="B50" s="14" t="s">
        <v>72</v>
      </c>
      <c r="C50" s="10" t="s">
        <v>73</v>
      </c>
      <c r="D50" s="18">
        <v>215.63</v>
      </c>
      <c r="E50" s="10">
        <v>3238</v>
      </c>
      <c r="F50" s="9" t="s">
        <v>74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215.63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30</v>
      </c>
      <c r="D52" s="18">
        <v>223.49</v>
      </c>
      <c r="E52" s="10">
        <v>3722</v>
      </c>
      <c r="F52" s="9" t="s">
        <v>19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223.49</v>
      </c>
      <c r="E53" s="24"/>
      <c r="F53" s="26"/>
      <c r="G53" s="27"/>
    </row>
    <row r="54" spans="1:7" x14ac:dyDescent="0.25">
      <c r="A54" s="9" t="s">
        <v>77</v>
      </c>
      <c r="B54" s="14" t="s">
        <v>78</v>
      </c>
      <c r="C54" s="10" t="s">
        <v>13</v>
      </c>
      <c r="D54" s="18">
        <v>28.71</v>
      </c>
      <c r="E54" s="10">
        <v>3231</v>
      </c>
      <c r="F54" s="9" t="s">
        <v>42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28.71</v>
      </c>
      <c r="E55" s="24"/>
      <c r="F55" s="26"/>
      <c r="G55" s="27"/>
    </row>
    <row r="56" spans="1:7" x14ac:dyDescent="0.25">
      <c r="A56" s="9" t="s">
        <v>79</v>
      </c>
      <c r="B56" s="14" t="s">
        <v>80</v>
      </c>
      <c r="C56" s="10" t="s">
        <v>81</v>
      </c>
      <c r="D56" s="18">
        <v>5.59</v>
      </c>
      <c r="E56" s="10">
        <v>3231</v>
      </c>
      <c r="F56" s="9" t="s">
        <v>42</v>
      </c>
      <c r="G56" s="28" t="s">
        <v>15</v>
      </c>
    </row>
    <row r="57" spans="1:7" x14ac:dyDescent="0.25">
      <c r="A57" s="9"/>
      <c r="B57" s="14"/>
      <c r="C57" s="10"/>
      <c r="D57" s="18">
        <v>85.85</v>
      </c>
      <c r="E57" s="10">
        <v>4241</v>
      </c>
      <c r="F57" s="9" t="s">
        <v>82</v>
      </c>
      <c r="G57" s="29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SUM(D56:D57)</f>
        <v>91.44</v>
      </c>
      <c r="E58" s="24"/>
      <c r="F58" s="26"/>
      <c r="G58" s="27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40</v>
      </c>
      <c r="E59" s="10">
        <v>3299</v>
      </c>
      <c r="F59" s="9" t="s">
        <v>23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40</v>
      </c>
      <c r="E60" s="24"/>
      <c r="F60" s="26"/>
      <c r="G60" s="27"/>
    </row>
    <row r="61" spans="1:7" x14ac:dyDescent="0.25">
      <c r="A61" s="9" t="s">
        <v>86</v>
      </c>
      <c r="B61" s="14" t="s">
        <v>87</v>
      </c>
      <c r="C61" s="10" t="s">
        <v>88</v>
      </c>
      <c r="D61" s="18">
        <v>540</v>
      </c>
      <c r="E61" s="10">
        <v>3239</v>
      </c>
      <c r="F61" s="9" t="s">
        <v>89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540</v>
      </c>
      <c r="E62" s="24"/>
      <c r="F62" s="26"/>
      <c r="G62" s="27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60.75</v>
      </c>
      <c r="E63" s="10">
        <v>3225</v>
      </c>
      <c r="F63" s="9" t="s">
        <v>57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60.75</v>
      </c>
      <c r="E64" s="24"/>
      <c r="F64" s="26"/>
      <c r="G64" s="27"/>
    </row>
    <row r="65" spans="1:7" x14ac:dyDescent="0.25">
      <c r="A65" s="9" t="s">
        <v>93</v>
      </c>
      <c r="B65" s="14" t="s">
        <v>94</v>
      </c>
      <c r="C65" s="10" t="s">
        <v>26</v>
      </c>
      <c r="D65" s="18">
        <v>72.819999999999993</v>
      </c>
      <c r="E65" s="10">
        <v>3221</v>
      </c>
      <c r="F65" s="9" t="s">
        <v>70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72.819999999999993</v>
      </c>
      <c r="E66" s="24"/>
      <c r="F66" s="26"/>
      <c r="G66" s="27"/>
    </row>
    <row r="67" spans="1:7" x14ac:dyDescent="0.25">
      <c r="A67" s="9" t="s">
        <v>95</v>
      </c>
      <c r="B67" s="14" t="s">
        <v>96</v>
      </c>
      <c r="C67" s="10" t="s">
        <v>97</v>
      </c>
      <c r="D67" s="18">
        <v>914.38</v>
      </c>
      <c r="E67" s="10">
        <v>3222</v>
      </c>
      <c r="F67" s="9" t="s">
        <v>27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914.38</v>
      </c>
      <c r="E68" s="24"/>
      <c r="F68" s="26"/>
      <c r="G68" s="27"/>
    </row>
    <row r="69" spans="1:7" x14ac:dyDescent="0.25">
      <c r="A69" s="9" t="s">
        <v>98</v>
      </c>
      <c r="B69" s="14" t="s">
        <v>99</v>
      </c>
      <c r="C69" s="10" t="s">
        <v>26</v>
      </c>
      <c r="D69" s="18">
        <v>1257.23</v>
      </c>
      <c r="E69" s="10">
        <v>3223</v>
      </c>
      <c r="F69" s="9" t="s">
        <v>100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1257.23</v>
      </c>
      <c r="E70" s="24"/>
      <c r="F70" s="26"/>
      <c r="G70" s="27"/>
    </row>
    <row r="71" spans="1:7" x14ac:dyDescent="0.25">
      <c r="A71" s="9" t="s">
        <v>101</v>
      </c>
      <c r="B71" s="14" t="s">
        <v>102</v>
      </c>
      <c r="C71" s="10" t="s">
        <v>26</v>
      </c>
      <c r="D71" s="18">
        <v>1526.93</v>
      </c>
      <c r="E71" s="10">
        <v>3222</v>
      </c>
      <c r="F71" s="9" t="s">
        <v>27</v>
      </c>
      <c r="G71" s="28" t="s">
        <v>15</v>
      </c>
    </row>
    <row r="72" spans="1:7" x14ac:dyDescent="0.25">
      <c r="A72" s="9"/>
      <c r="B72" s="14"/>
      <c r="C72" s="10"/>
      <c r="D72" s="18">
        <v>63.94</v>
      </c>
      <c r="E72" s="10">
        <v>3299</v>
      </c>
      <c r="F72" s="9" t="s">
        <v>23</v>
      </c>
      <c r="G72" s="29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SUM(D71:D72)</f>
        <v>1590.8700000000001</v>
      </c>
      <c r="E73" s="24"/>
      <c r="F73" s="26"/>
      <c r="G73" s="27"/>
    </row>
    <row r="74" spans="1:7" x14ac:dyDescent="0.25">
      <c r="A74" s="9" t="s">
        <v>103</v>
      </c>
      <c r="B74" s="14" t="s">
        <v>104</v>
      </c>
      <c r="C74" s="10" t="s">
        <v>26</v>
      </c>
      <c r="D74" s="18">
        <v>96.5</v>
      </c>
      <c r="E74" s="10">
        <v>3234</v>
      </c>
      <c r="F74" s="9" t="s">
        <v>36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96.5</v>
      </c>
      <c r="E75" s="24"/>
      <c r="F75" s="26"/>
      <c r="G75" s="27"/>
    </row>
    <row r="76" spans="1:7" x14ac:dyDescent="0.25">
      <c r="A76" s="9" t="s">
        <v>105</v>
      </c>
      <c r="B76" s="14" t="s">
        <v>106</v>
      </c>
      <c r="C76" s="10" t="s">
        <v>30</v>
      </c>
      <c r="D76" s="18">
        <v>15.32</v>
      </c>
      <c r="E76" s="10">
        <v>3221</v>
      </c>
      <c r="F76" s="9" t="s">
        <v>70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15.32</v>
      </c>
      <c r="E77" s="24"/>
      <c r="F77" s="26"/>
      <c r="G77" s="27"/>
    </row>
    <row r="78" spans="1:7" x14ac:dyDescent="0.25">
      <c r="A78" s="9" t="s">
        <v>107</v>
      </c>
      <c r="B78" s="14" t="s">
        <v>108</v>
      </c>
      <c r="C78" s="10" t="s">
        <v>13</v>
      </c>
      <c r="D78" s="18">
        <v>763.64</v>
      </c>
      <c r="E78" s="10">
        <v>3221</v>
      </c>
      <c r="F78" s="9" t="s">
        <v>70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763.64</v>
      </c>
      <c r="E79" s="24"/>
      <c r="F79" s="26"/>
      <c r="G79" s="27"/>
    </row>
    <row r="80" spans="1:7" x14ac:dyDescent="0.25">
      <c r="A80" s="9" t="s">
        <v>109</v>
      </c>
      <c r="B80" s="14" t="s">
        <v>110</v>
      </c>
      <c r="C80" s="10" t="s">
        <v>26</v>
      </c>
      <c r="D80" s="18">
        <v>2498.48</v>
      </c>
      <c r="E80" s="10">
        <v>3222</v>
      </c>
      <c r="F80" s="9" t="s">
        <v>27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2498.48</v>
      </c>
      <c r="E81" s="24"/>
      <c r="F81" s="26"/>
      <c r="G81" s="27"/>
    </row>
    <row r="82" spans="1:7" x14ac:dyDescent="0.25">
      <c r="A82" s="9" t="s">
        <v>111</v>
      </c>
      <c r="B82" s="14" t="s">
        <v>112</v>
      </c>
      <c r="C82" s="10" t="s">
        <v>113</v>
      </c>
      <c r="D82" s="18">
        <v>290.58999999999997</v>
      </c>
      <c r="E82" s="10">
        <v>4241</v>
      </c>
      <c r="F82" s="9" t="s">
        <v>82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290.58999999999997</v>
      </c>
      <c r="E83" s="24"/>
      <c r="F83" s="26"/>
      <c r="G83" s="27"/>
    </row>
    <row r="84" spans="1:7" x14ac:dyDescent="0.25">
      <c r="A84" s="9" t="s">
        <v>114</v>
      </c>
      <c r="B84" s="14" t="s">
        <v>115</v>
      </c>
      <c r="C84" s="10" t="s">
        <v>116</v>
      </c>
      <c r="D84" s="18">
        <v>1161.4000000000001</v>
      </c>
      <c r="E84" s="10">
        <v>3222</v>
      </c>
      <c r="F84" s="9" t="s">
        <v>27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1161.4000000000001</v>
      </c>
      <c r="E85" s="24"/>
      <c r="F85" s="26"/>
      <c r="G85" s="27"/>
    </row>
    <row r="86" spans="1:7" x14ac:dyDescent="0.25">
      <c r="A86" s="9" t="s">
        <v>117</v>
      </c>
      <c r="B86" s="14" t="s">
        <v>118</v>
      </c>
      <c r="C86" s="10" t="s">
        <v>119</v>
      </c>
      <c r="D86" s="18">
        <v>2668.03</v>
      </c>
      <c r="E86" s="10">
        <v>3222</v>
      </c>
      <c r="F86" s="9" t="s">
        <v>27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2668.03</v>
      </c>
      <c r="E87" s="24"/>
      <c r="F87" s="26"/>
      <c r="G87" s="27"/>
    </row>
    <row r="88" spans="1:7" x14ac:dyDescent="0.25">
      <c r="A88" s="9" t="s">
        <v>120</v>
      </c>
      <c r="B88" s="14" t="s">
        <v>121</v>
      </c>
      <c r="C88" s="10" t="s">
        <v>122</v>
      </c>
      <c r="D88" s="18">
        <v>17.489999999999998</v>
      </c>
      <c r="E88" s="10">
        <v>3221</v>
      </c>
      <c r="F88" s="9" t="s">
        <v>70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17.489999999999998</v>
      </c>
      <c r="E89" s="24"/>
      <c r="F89" s="26"/>
      <c r="G89" s="27"/>
    </row>
    <row r="90" spans="1:7" x14ac:dyDescent="0.25">
      <c r="A90" s="9" t="s">
        <v>123</v>
      </c>
      <c r="B90" s="14" t="s">
        <v>124</v>
      </c>
      <c r="C90" s="10" t="s">
        <v>125</v>
      </c>
      <c r="D90" s="18">
        <v>185.88</v>
      </c>
      <c r="E90" s="10">
        <v>3232</v>
      </c>
      <c r="F90" s="9" t="s">
        <v>14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185.88</v>
      </c>
      <c r="E91" s="24"/>
      <c r="F91" s="26"/>
      <c r="G91" s="27"/>
    </row>
    <row r="92" spans="1:7" x14ac:dyDescent="0.25">
      <c r="A92" s="9" t="s">
        <v>126</v>
      </c>
      <c r="B92" s="14" t="s">
        <v>127</v>
      </c>
      <c r="C92" s="10" t="s">
        <v>26</v>
      </c>
      <c r="D92" s="18">
        <v>50.99</v>
      </c>
      <c r="E92" s="10">
        <v>3221</v>
      </c>
      <c r="F92" s="9" t="s">
        <v>70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50.99</v>
      </c>
      <c r="E93" s="24"/>
      <c r="F93" s="26"/>
      <c r="G93" s="27"/>
    </row>
    <row r="94" spans="1:7" x14ac:dyDescent="0.25">
      <c r="A94" s="9" t="s">
        <v>128</v>
      </c>
      <c r="B94" s="14" t="s">
        <v>129</v>
      </c>
      <c r="C94" s="10" t="s">
        <v>130</v>
      </c>
      <c r="D94" s="18">
        <v>5467.21</v>
      </c>
      <c r="E94" s="10">
        <v>3222</v>
      </c>
      <c r="F94" s="9" t="s">
        <v>27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5467.21</v>
      </c>
      <c r="E95" s="24"/>
      <c r="F95" s="26"/>
      <c r="G95" s="27"/>
    </row>
    <row r="96" spans="1:7" x14ac:dyDescent="0.25">
      <c r="A96" s="9" t="s">
        <v>131</v>
      </c>
      <c r="B96" s="14" t="s">
        <v>129</v>
      </c>
      <c r="C96" s="10" t="s">
        <v>130</v>
      </c>
      <c r="D96" s="18">
        <v>680.72</v>
      </c>
      <c r="E96" s="10">
        <v>3222</v>
      </c>
      <c r="F96" s="9" t="s">
        <v>27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680.72</v>
      </c>
      <c r="E97" s="24"/>
      <c r="F97" s="26"/>
      <c r="G97" s="27"/>
    </row>
    <row r="98" spans="1:7" x14ac:dyDescent="0.25">
      <c r="A98" s="9" t="s">
        <v>132</v>
      </c>
      <c r="B98" s="14" t="s">
        <v>133</v>
      </c>
      <c r="C98" s="10" t="s">
        <v>26</v>
      </c>
      <c r="D98" s="18">
        <v>1486.01</v>
      </c>
      <c r="E98" s="10">
        <v>3722</v>
      </c>
      <c r="F98" s="9" t="s">
        <v>19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1486.01</v>
      </c>
      <c r="E99" s="24"/>
      <c r="F99" s="26"/>
      <c r="G99" s="27"/>
    </row>
    <row r="100" spans="1:7" x14ac:dyDescent="0.25">
      <c r="A100" s="9" t="s">
        <v>134</v>
      </c>
      <c r="B100" s="14" t="s">
        <v>135</v>
      </c>
      <c r="C100" s="10" t="s">
        <v>30</v>
      </c>
      <c r="D100" s="18">
        <v>65.8</v>
      </c>
      <c r="E100" s="10">
        <v>4241</v>
      </c>
      <c r="F100" s="9" t="s">
        <v>82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65.8</v>
      </c>
      <c r="E101" s="24"/>
      <c r="F101" s="26"/>
      <c r="G101" s="27"/>
    </row>
    <row r="102" spans="1:7" x14ac:dyDescent="0.25">
      <c r="A102" s="9" t="s">
        <v>136</v>
      </c>
      <c r="B102" s="14" t="s">
        <v>137</v>
      </c>
      <c r="C102" s="10" t="s">
        <v>26</v>
      </c>
      <c r="D102" s="18">
        <v>45996.23</v>
      </c>
      <c r="E102" s="10">
        <v>3722</v>
      </c>
      <c r="F102" s="9" t="s">
        <v>19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45996.23</v>
      </c>
      <c r="E103" s="24"/>
      <c r="F103" s="26"/>
      <c r="G103" s="27"/>
    </row>
    <row r="104" spans="1:7" x14ac:dyDescent="0.25">
      <c r="A104" s="9" t="s">
        <v>138</v>
      </c>
      <c r="B104" s="14" t="s">
        <v>139</v>
      </c>
      <c r="C104" s="10" t="s">
        <v>140</v>
      </c>
      <c r="D104" s="18">
        <v>35.71</v>
      </c>
      <c r="E104" s="10">
        <v>3211</v>
      </c>
      <c r="F104" s="9" t="s">
        <v>141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35.71</v>
      </c>
      <c r="E105" s="24"/>
      <c r="F105" s="26"/>
      <c r="G105" s="27"/>
    </row>
    <row r="106" spans="1:7" x14ac:dyDescent="0.25">
      <c r="A106" s="9" t="s">
        <v>142</v>
      </c>
      <c r="B106" s="14" t="s">
        <v>143</v>
      </c>
      <c r="C106" s="10" t="s">
        <v>35</v>
      </c>
      <c r="D106" s="18">
        <v>69.8</v>
      </c>
      <c r="E106" s="10">
        <v>4241</v>
      </c>
      <c r="F106" s="9" t="s">
        <v>82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69.8</v>
      </c>
      <c r="E107" s="24"/>
      <c r="F107" s="26"/>
      <c r="G107" s="27"/>
    </row>
    <row r="108" spans="1:7" x14ac:dyDescent="0.25">
      <c r="A108" s="9" t="s">
        <v>144</v>
      </c>
      <c r="B108" s="14" t="s">
        <v>145</v>
      </c>
      <c r="C108" s="10" t="s">
        <v>39</v>
      </c>
      <c r="D108" s="18">
        <v>1494.37</v>
      </c>
      <c r="E108" s="10">
        <v>3232</v>
      </c>
      <c r="F108" s="9" t="s">
        <v>14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1494.37</v>
      </c>
      <c r="E109" s="24"/>
      <c r="F109" s="26"/>
      <c r="G109" s="27"/>
    </row>
    <row r="110" spans="1:7" x14ac:dyDescent="0.25">
      <c r="A110" s="9" t="s">
        <v>146</v>
      </c>
      <c r="B110" s="14" t="s">
        <v>147</v>
      </c>
      <c r="C110" s="10" t="s">
        <v>30</v>
      </c>
      <c r="D110" s="18">
        <v>16.559999999999999</v>
      </c>
      <c r="E110" s="10">
        <v>3239</v>
      </c>
      <c r="F110" s="9" t="s">
        <v>89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16.559999999999999</v>
      </c>
      <c r="E111" s="24"/>
      <c r="F111" s="26"/>
      <c r="G111" s="27"/>
    </row>
    <row r="112" spans="1:7" x14ac:dyDescent="0.25">
      <c r="A112" s="9" t="s">
        <v>148</v>
      </c>
      <c r="B112" s="14" t="s">
        <v>149</v>
      </c>
      <c r="C112" s="10" t="s">
        <v>30</v>
      </c>
      <c r="D112" s="18">
        <v>300.08999999999997</v>
      </c>
      <c r="E112" s="10">
        <v>4241</v>
      </c>
      <c r="F112" s="9" t="s">
        <v>82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300.08999999999997</v>
      </c>
      <c r="E113" s="24"/>
      <c r="F113" s="26"/>
      <c r="G113" s="27"/>
    </row>
    <row r="114" spans="1:7" x14ac:dyDescent="0.25">
      <c r="A114" s="9" t="s">
        <v>150</v>
      </c>
      <c r="B114" s="14" t="s">
        <v>151</v>
      </c>
      <c r="C114" s="10" t="s">
        <v>152</v>
      </c>
      <c r="D114" s="18">
        <v>77.180000000000007</v>
      </c>
      <c r="E114" s="10">
        <v>3222</v>
      </c>
      <c r="F114" s="9" t="s">
        <v>27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77.180000000000007</v>
      </c>
      <c r="E115" s="24"/>
      <c r="F115" s="26"/>
      <c r="G115" s="27"/>
    </row>
    <row r="116" spans="1:7" x14ac:dyDescent="0.25">
      <c r="A116" s="9" t="s">
        <v>153</v>
      </c>
      <c r="B116" s="14" t="s">
        <v>154</v>
      </c>
      <c r="C116" s="10" t="s">
        <v>26</v>
      </c>
      <c r="D116" s="18">
        <v>1877.43</v>
      </c>
      <c r="E116" s="10">
        <v>3223</v>
      </c>
      <c r="F116" s="9" t="s">
        <v>100</v>
      </c>
      <c r="G116" s="28" t="s">
        <v>15</v>
      </c>
    </row>
    <row r="117" spans="1:7" x14ac:dyDescent="0.25">
      <c r="A117" s="9"/>
      <c r="B117" s="14"/>
      <c r="C117" s="10"/>
      <c r="D117" s="18">
        <v>3.8</v>
      </c>
      <c r="E117" s="10">
        <v>3433</v>
      </c>
      <c r="F117" s="9" t="s">
        <v>155</v>
      </c>
      <c r="G117" s="29" t="s">
        <v>15</v>
      </c>
    </row>
    <row r="118" spans="1:7" ht="27" customHeight="1" thickBot="1" x14ac:dyDescent="0.3">
      <c r="A118" s="22" t="s">
        <v>16</v>
      </c>
      <c r="B118" s="23"/>
      <c r="C118" s="24"/>
      <c r="D118" s="25">
        <f>SUM(D116:D117)</f>
        <v>1881.23</v>
      </c>
      <c r="E118" s="24"/>
      <c r="F118" s="26"/>
      <c r="G118" s="27"/>
    </row>
    <row r="119" spans="1:7" x14ac:dyDescent="0.25">
      <c r="A119" s="9" t="s">
        <v>156</v>
      </c>
      <c r="B119" s="14" t="s">
        <v>157</v>
      </c>
      <c r="C119" s="10" t="s">
        <v>158</v>
      </c>
      <c r="D119" s="18">
        <v>719.53</v>
      </c>
      <c r="E119" s="10">
        <v>3221</v>
      </c>
      <c r="F119" s="9" t="s">
        <v>70</v>
      </c>
      <c r="G119" s="28" t="s">
        <v>15</v>
      </c>
    </row>
    <row r="120" spans="1:7" ht="27" customHeight="1" thickBot="1" x14ac:dyDescent="0.3">
      <c r="A120" s="22" t="s">
        <v>16</v>
      </c>
      <c r="B120" s="23"/>
      <c r="C120" s="24"/>
      <c r="D120" s="25">
        <f>SUM(D119:D119)</f>
        <v>719.53</v>
      </c>
      <c r="E120" s="24"/>
      <c r="F120" s="26"/>
      <c r="G120" s="27"/>
    </row>
    <row r="121" spans="1:7" x14ac:dyDescent="0.25">
      <c r="A121" s="9" t="s">
        <v>159</v>
      </c>
      <c r="B121" s="14" t="s">
        <v>160</v>
      </c>
      <c r="C121" s="10" t="s">
        <v>161</v>
      </c>
      <c r="D121" s="18">
        <v>105</v>
      </c>
      <c r="E121" s="10">
        <v>3232</v>
      </c>
      <c r="F121" s="9" t="s">
        <v>14</v>
      </c>
      <c r="G121" s="28" t="s">
        <v>15</v>
      </c>
    </row>
    <row r="122" spans="1:7" ht="27" customHeight="1" thickBot="1" x14ac:dyDescent="0.3">
      <c r="A122" s="22" t="s">
        <v>16</v>
      </c>
      <c r="B122" s="23"/>
      <c r="C122" s="24"/>
      <c r="D122" s="25">
        <f>SUM(D121:D121)</f>
        <v>105</v>
      </c>
      <c r="E122" s="24"/>
      <c r="F122" s="26"/>
      <c r="G122" s="27"/>
    </row>
    <row r="123" spans="1:7" x14ac:dyDescent="0.25">
      <c r="A123" s="9" t="s">
        <v>162</v>
      </c>
      <c r="B123" s="14" t="s">
        <v>163</v>
      </c>
      <c r="C123" s="10" t="s">
        <v>164</v>
      </c>
      <c r="D123" s="18">
        <v>60</v>
      </c>
      <c r="E123" s="10">
        <v>3236</v>
      </c>
      <c r="F123" s="9" t="s">
        <v>165</v>
      </c>
      <c r="G123" s="28" t="s">
        <v>15</v>
      </c>
    </row>
    <row r="124" spans="1:7" ht="27" customHeight="1" thickBot="1" x14ac:dyDescent="0.3">
      <c r="A124" s="22" t="s">
        <v>16</v>
      </c>
      <c r="B124" s="23"/>
      <c r="C124" s="24"/>
      <c r="D124" s="25">
        <f>SUM(D123:D123)</f>
        <v>60</v>
      </c>
      <c r="E124" s="24"/>
      <c r="F124" s="26"/>
      <c r="G124" s="27"/>
    </row>
    <row r="125" spans="1:7" x14ac:dyDescent="0.25">
      <c r="A125" s="9" t="s">
        <v>166</v>
      </c>
      <c r="B125" s="14" t="s">
        <v>167</v>
      </c>
      <c r="C125" s="10" t="s">
        <v>168</v>
      </c>
      <c r="D125" s="18">
        <v>615.94000000000005</v>
      </c>
      <c r="E125" s="10">
        <v>4241</v>
      </c>
      <c r="F125" s="9" t="s">
        <v>82</v>
      </c>
      <c r="G125" s="28" t="s">
        <v>15</v>
      </c>
    </row>
    <row r="126" spans="1:7" ht="27" customHeight="1" thickBot="1" x14ac:dyDescent="0.3">
      <c r="A126" s="22" t="s">
        <v>16</v>
      </c>
      <c r="B126" s="23"/>
      <c r="C126" s="24"/>
      <c r="D126" s="25">
        <f>SUM(D125:D125)</f>
        <v>615.94000000000005</v>
      </c>
      <c r="E126" s="24"/>
      <c r="F126" s="26"/>
      <c r="G126" s="27"/>
    </row>
    <row r="127" spans="1:7" x14ac:dyDescent="0.25">
      <c r="A127" s="9" t="s">
        <v>169</v>
      </c>
      <c r="B127" s="14" t="s">
        <v>170</v>
      </c>
      <c r="C127" s="10" t="s">
        <v>39</v>
      </c>
      <c r="D127" s="18">
        <v>541.25</v>
      </c>
      <c r="E127" s="10">
        <v>3235</v>
      </c>
      <c r="F127" s="9" t="s">
        <v>171</v>
      </c>
      <c r="G127" s="28" t="s">
        <v>15</v>
      </c>
    </row>
    <row r="128" spans="1:7" ht="27" customHeight="1" thickBot="1" x14ac:dyDescent="0.3">
      <c r="A128" s="22" t="s">
        <v>16</v>
      </c>
      <c r="B128" s="23"/>
      <c r="C128" s="24"/>
      <c r="D128" s="25">
        <f>SUM(D127:D127)</f>
        <v>541.25</v>
      </c>
      <c r="E128" s="24"/>
      <c r="F128" s="26"/>
      <c r="G128" s="27"/>
    </row>
    <row r="129" spans="1:7" x14ac:dyDescent="0.25">
      <c r="A129" s="9" t="s">
        <v>172</v>
      </c>
      <c r="B129" s="14" t="s">
        <v>173</v>
      </c>
      <c r="C129" s="10" t="s">
        <v>26</v>
      </c>
      <c r="D129" s="18">
        <v>200.87</v>
      </c>
      <c r="E129" s="10">
        <v>3431</v>
      </c>
      <c r="F129" s="9" t="s">
        <v>45</v>
      </c>
      <c r="G129" s="28" t="s">
        <v>15</v>
      </c>
    </row>
    <row r="130" spans="1:7" ht="27" customHeight="1" thickBot="1" x14ac:dyDescent="0.3">
      <c r="A130" s="22" t="s">
        <v>16</v>
      </c>
      <c r="B130" s="23"/>
      <c r="C130" s="24"/>
      <c r="D130" s="25">
        <f>SUM(D129:D129)</f>
        <v>200.87</v>
      </c>
      <c r="E130" s="24"/>
      <c r="F130" s="26"/>
      <c r="G130" s="27"/>
    </row>
    <row r="131" spans="1:7" x14ac:dyDescent="0.25">
      <c r="A131" s="9" t="s">
        <v>174</v>
      </c>
      <c r="B131" s="14" t="s">
        <v>175</v>
      </c>
      <c r="C131" s="10" t="s">
        <v>26</v>
      </c>
      <c r="D131" s="18">
        <v>51</v>
      </c>
      <c r="E131" s="10">
        <v>3722</v>
      </c>
      <c r="F131" s="9" t="s">
        <v>19</v>
      </c>
      <c r="G131" s="28" t="s">
        <v>15</v>
      </c>
    </row>
    <row r="132" spans="1:7" ht="27" customHeight="1" thickBot="1" x14ac:dyDescent="0.3">
      <c r="A132" s="22" t="s">
        <v>16</v>
      </c>
      <c r="B132" s="23"/>
      <c r="C132" s="24"/>
      <c r="D132" s="25">
        <f>SUM(D131:D131)</f>
        <v>51</v>
      </c>
      <c r="E132" s="24"/>
      <c r="F132" s="26"/>
      <c r="G132" s="27"/>
    </row>
    <row r="133" spans="1:7" x14ac:dyDescent="0.25">
      <c r="A133" s="9" t="s">
        <v>176</v>
      </c>
      <c r="B133" s="14" t="s">
        <v>177</v>
      </c>
      <c r="C133" s="10" t="s">
        <v>30</v>
      </c>
      <c r="D133" s="18">
        <v>268.35000000000002</v>
      </c>
      <c r="E133" s="10">
        <v>3232</v>
      </c>
      <c r="F133" s="9" t="s">
        <v>14</v>
      </c>
      <c r="G133" s="28" t="s">
        <v>15</v>
      </c>
    </row>
    <row r="134" spans="1:7" ht="27" customHeight="1" thickBot="1" x14ac:dyDescent="0.3">
      <c r="A134" s="22" t="s">
        <v>16</v>
      </c>
      <c r="B134" s="23"/>
      <c r="C134" s="24"/>
      <c r="D134" s="25">
        <f>SUM(D133:D133)</f>
        <v>268.35000000000002</v>
      </c>
      <c r="E134" s="24"/>
      <c r="F134" s="26"/>
      <c r="G134" s="27"/>
    </row>
    <row r="135" spans="1:7" x14ac:dyDescent="0.25">
      <c r="A135" s="9" t="s">
        <v>178</v>
      </c>
      <c r="B135" s="14" t="s">
        <v>179</v>
      </c>
      <c r="C135" s="10" t="s">
        <v>30</v>
      </c>
      <c r="D135" s="18">
        <v>25608.02</v>
      </c>
      <c r="E135" s="10">
        <v>3722</v>
      </c>
      <c r="F135" s="9" t="s">
        <v>19</v>
      </c>
      <c r="G135" s="28" t="s">
        <v>15</v>
      </c>
    </row>
    <row r="136" spans="1:7" ht="27" customHeight="1" thickBot="1" x14ac:dyDescent="0.3">
      <c r="A136" s="22" t="s">
        <v>16</v>
      </c>
      <c r="B136" s="23"/>
      <c r="C136" s="24"/>
      <c r="D136" s="25">
        <f>SUM(D135:D135)</f>
        <v>25608.02</v>
      </c>
      <c r="E136" s="24"/>
      <c r="F136" s="26"/>
      <c r="G136" s="27"/>
    </row>
    <row r="137" spans="1:7" x14ac:dyDescent="0.25">
      <c r="A137" s="9" t="s">
        <v>180</v>
      </c>
      <c r="B137" s="14" t="s">
        <v>181</v>
      </c>
      <c r="C137" s="10" t="s">
        <v>39</v>
      </c>
      <c r="D137" s="18">
        <v>179.38</v>
      </c>
      <c r="E137" s="10">
        <v>3222</v>
      </c>
      <c r="F137" s="9" t="s">
        <v>27</v>
      </c>
      <c r="G137" s="28" t="s">
        <v>15</v>
      </c>
    </row>
    <row r="138" spans="1:7" ht="27" customHeight="1" thickBot="1" x14ac:dyDescent="0.3">
      <c r="A138" s="22" t="s">
        <v>16</v>
      </c>
      <c r="B138" s="23"/>
      <c r="C138" s="24"/>
      <c r="D138" s="25">
        <f>SUM(D137:D137)</f>
        <v>179.38</v>
      </c>
      <c r="E138" s="24"/>
      <c r="F138" s="26"/>
      <c r="G138" s="27"/>
    </row>
    <row r="139" spans="1:7" x14ac:dyDescent="0.25">
      <c r="A139" s="9" t="s">
        <v>182</v>
      </c>
      <c r="B139" s="14" t="s">
        <v>183</v>
      </c>
      <c r="C139" s="10" t="s">
        <v>30</v>
      </c>
      <c r="D139" s="18">
        <v>950</v>
      </c>
      <c r="E139" s="10">
        <v>3239</v>
      </c>
      <c r="F139" s="9" t="s">
        <v>89</v>
      </c>
      <c r="G139" s="28" t="s">
        <v>15</v>
      </c>
    </row>
    <row r="140" spans="1:7" ht="27" customHeight="1" thickBot="1" x14ac:dyDescent="0.3">
      <c r="A140" s="22" t="s">
        <v>16</v>
      </c>
      <c r="B140" s="23"/>
      <c r="C140" s="24"/>
      <c r="D140" s="25">
        <f>SUM(D139:D139)</f>
        <v>950</v>
      </c>
      <c r="E140" s="24"/>
      <c r="F140" s="26"/>
      <c r="G140" s="27"/>
    </row>
    <row r="141" spans="1:7" ht="27" customHeight="1" x14ac:dyDescent="0.25">
      <c r="A141" s="36"/>
      <c r="B141" s="37"/>
      <c r="C141" s="38"/>
      <c r="D141" s="39">
        <v>140510.34</v>
      </c>
      <c r="E141" s="10">
        <v>3111</v>
      </c>
      <c r="F141" s="9" t="s">
        <v>189</v>
      </c>
      <c r="G141" s="28" t="s">
        <v>15</v>
      </c>
    </row>
    <row r="142" spans="1:7" ht="27" customHeight="1" x14ac:dyDescent="0.25">
      <c r="A142" s="36"/>
      <c r="B142" s="37"/>
      <c r="C142" s="38"/>
      <c r="D142" s="39">
        <v>21945.09</v>
      </c>
      <c r="E142" s="10">
        <v>3141</v>
      </c>
      <c r="F142" s="9" t="s">
        <v>185</v>
      </c>
      <c r="G142" s="29" t="s">
        <v>15</v>
      </c>
    </row>
    <row r="143" spans="1:7" ht="27" customHeight="1" x14ac:dyDescent="0.25">
      <c r="A143" s="36"/>
      <c r="B143" s="37"/>
      <c r="C143" s="38"/>
      <c r="D143" s="39">
        <v>40370.26</v>
      </c>
      <c r="E143" s="10">
        <v>3151</v>
      </c>
      <c r="F143" s="9" t="s">
        <v>185</v>
      </c>
      <c r="G143" s="29" t="s">
        <v>15</v>
      </c>
    </row>
    <row r="144" spans="1:7" ht="27" customHeight="1" thickBot="1" x14ac:dyDescent="0.3">
      <c r="A144" s="36"/>
      <c r="B144" s="37"/>
      <c r="C144" s="38"/>
      <c r="D144" s="39">
        <v>33466.239999999998</v>
      </c>
      <c r="E144" s="10">
        <v>3162</v>
      </c>
      <c r="F144" s="9" t="s">
        <v>185</v>
      </c>
      <c r="G144" s="29" t="s">
        <v>15</v>
      </c>
    </row>
    <row r="145" spans="1:7" x14ac:dyDescent="0.25">
      <c r="A145" s="9"/>
      <c r="B145" s="14"/>
      <c r="C145" s="10"/>
      <c r="D145" s="18">
        <v>26297.71</v>
      </c>
      <c r="E145" s="10">
        <v>3111</v>
      </c>
      <c r="F145" s="9" t="s">
        <v>184</v>
      </c>
      <c r="G145" s="28" t="s">
        <v>15</v>
      </c>
    </row>
    <row r="146" spans="1:7" x14ac:dyDescent="0.25">
      <c r="A146" s="9"/>
      <c r="B146" s="14"/>
      <c r="C146" s="10"/>
      <c r="D146" s="18">
        <v>287.77999999999997</v>
      </c>
      <c r="E146" s="10">
        <v>3122</v>
      </c>
      <c r="F146" s="9" t="s">
        <v>185</v>
      </c>
      <c r="G146" s="29" t="s">
        <v>15</v>
      </c>
    </row>
    <row r="147" spans="1:7" x14ac:dyDescent="0.25">
      <c r="A147" s="9"/>
      <c r="B147" s="14"/>
      <c r="C147" s="10"/>
      <c r="D147" s="18">
        <v>2794.53</v>
      </c>
      <c r="E147" s="10">
        <v>3141</v>
      </c>
      <c r="F147" s="9" t="s">
        <v>185</v>
      </c>
      <c r="G147" s="29" t="s">
        <v>15</v>
      </c>
    </row>
    <row r="148" spans="1:7" x14ac:dyDescent="0.25">
      <c r="A148" s="9"/>
      <c r="B148" s="14"/>
      <c r="C148" s="10"/>
      <c r="D148" s="18">
        <v>6421.64</v>
      </c>
      <c r="E148" s="10">
        <v>3151</v>
      </c>
      <c r="F148" s="9" t="s">
        <v>185</v>
      </c>
      <c r="G148" s="29" t="s">
        <v>15</v>
      </c>
    </row>
    <row r="149" spans="1:7" x14ac:dyDescent="0.25">
      <c r="A149" s="9"/>
      <c r="B149" s="14"/>
      <c r="C149" s="10"/>
      <c r="D149" s="18">
        <v>5821.63</v>
      </c>
      <c r="E149" s="10">
        <v>3162</v>
      </c>
      <c r="F149" s="9" t="s">
        <v>185</v>
      </c>
      <c r="G149" s="29" t="s">
        <v>15</v>
      </c>
    </row>
    <row r="150" spans="1:7" x14ac:dyDescent="0.25">
      <c r="A150" s="9"/>
      <c r="B150" s="14"/>
      <c r="C150" s="10"/>
      <c r="D150" s="18">
        <v>540</v>
      </c>
      <c r="E150" s="10">
        <v>3171</v>
      </c>
      <c r="F150" s="9" t="s">
        <v>185</v>
      </c>
      <c r="G150" s="29" t="s">
        <v>15</v>
      </c>
    </row>
    <row r="151" spans="1:7" x14ac:dyDescent="0.25">
      <c r="A151" s="9"/>
      <c r="B151" s="14"/>
      <c r="C151" s="10"/>
      <c r="D151" s="18">
        <v>2511</v>
      </c>
      <c r="E151" s="10">
        <v>3211</v>
      </c>
      <c r="F151" s="9" t="s">
        <v>141</v>
      </c>
      <c r="G151" s="29" t="s">
        <v>15</v>
      </c>
    </row>
    <row r="152" spans="1:7" x14ac:dyDescent="0.25">
      <c r="A152" s="9"/>
      <c r="B152" s="14"/>
      <c r="C152" s="10"/>
      <c r="D152" s="18">
        <v>645.66</v>
      </c>
      <c r="E152" s="10">
        <v>3212</v>
      </c>
      <c r="F152" s="9" t="s">
        <v>186</v>
      </c>
      <c r="G152" s="29" t="s">
        <v>15</v>
      </c>
    </row>
    <row r="153" spans="1:7" x14ac:dyDescent="0.25">
      <c r="A153" s="9"/>
      <c r="B153" s="14"/>
      <c r="C153" s="10"/>
      <c r="D153" s="18">
        <v>294.95</v>
      </c>
      <c r="E153" s="10">
        <v>3237</v>
      </c>
      <c r="F153" s="9" t="s">
        <v>187</v>
      </c>
      <c r="G153" s="29" t="s">
        <v>15</v>
      </c>
    </row>
    <row r="154" spans="1:7" x14ac:dyDescent="0.25">
      <c r="A154" s="9"/>
      <c r="B154" s="14"/>
      <c r="C154" s="10"/>
      <c r="D154" s="18">
        <v>0.8</v>
      </c>
      <c r="E154" s="10">
        <v>3299</v>
      </c>
      <c r="F154" s="9" t="s">
        <v>23</v>
      </c>
      <c r="G154" s="29" t="s">
        <v>15</v>
      </c>
    </row>
    <row r="155" spans="1:7" x14ac:dyDescent="0.25">
      <c r="A155" s="9"/>
      <c r="B155" s="14"/>
      <c r="C155" s="10"/>
      <c r="D155" s="18">
        <v>160.16</v>
      </c>
      <c r="E155" s="10">
        <v>3722</v>
      </c>
      <c r="F155" s="9" t="s">
        <v>19</v>
      </c>
      <c r="G155" s="29" t="s">
        <v>15</v>
      </c>
    </row>
    <row r="156" spans="1:7" ht="21" customHeight="1" thickBot="1" x14ac:dyDescent="0.3">
      <c r="A156" s="22" t="s">
        <v>16</v>
      </c>
      <c r="B156" s="23"/>
      <c r="C156" s="24"/>
      <c r="D156" s="25">
        <f>SUM(D145:D155)</f>
        <v>45775.86</v>
      </c>
      <c r="E156" s="24"/>
      <c r="F156" s="26"/>
      <c r="G156" s="27"/>
    </row>
    <row r="157" spans="1:7" ht="15.75" thickBot="1" x14ac:dyDescent="0.3">
      <c r="A157" s="30" t="s">
        <v>188</v>
      </c>
      <c r="B157" s="31"/>
      <c r="C157" s="32"/>
      <c r="D157" s="33">
        <f>SUM(D8,D10,D12,D14,D16,D18,D20,D22,D24,D27,D29,D31,D33,D35,D38,D40,D42,D44,D46,D49,D51,D53,D55,D58,D60,D62,D64,D66,D68,D70,D73,D75,D77,D79,D81,D83,D85,D87,D89,D91,D93,D95,D97,D99,D101,D103,D105,D107,D109,D111,D113,D115,D118,D120,D122,D124,D126,D128,D130,D132,D134,D136,D138,D140,D156)</f>
        <v>212027.83000000002</v>
      </c>
      <c r="E157" s="32"/>
      <c r="F157" s="34"/>
      <c r="G157" s="35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osanteko4</cp:lastModifiedBy>
  <dcterms:created xsi:type="dcterms:W3CDTF">2024-03-05T11:42:46Z</dcterms:created>
  <dcterms:modified xsi:type="dcterms:W3CDTF">2024-12-31T11:10:35Z</dcterms:modified>
</cp:coreProperties>
</file>