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anteko4\Desktop\javna objava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0" i="1" l="1"/>
  <c r="D129" i="1" l="1"/>
  <c r="D115" i="1"/>
  <c r="D113" i="1"/>
  <c r="D111" i="1"/>
  <c r="D109" i="1"/>
  <c r="D107" i="1"/>
  <c r="D105" i="1"/>
  <c r="D102" i="1"/>
  <c r="D100" i="1"/>
  <c r="D98" i="1"/>
  <c r="D96" i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7" i="1"/>
  <c r="D55" i="1"/>
  <c r="D53" i="1"/>
  <c r="D50" i="1"/>
  <c r="D48" i="1"/>
  <c r="D46" i="1"/>
  <c r="D44" i="1"/>
  <c r="D42" i="1"/>
  <c r="D40" i="1"/>
  <c r="D38" i="1"/>
  <c r="D35" i="1"/>
  <c r="D32" i="1"/>
  <c r="D30" i="1"/>
  <c r="D28" i="1"/>
  <c r="D25" i="1"/>
  <c r="D23" i="1"/>
  <c r="D21" i="1"/>
  <c r="D19" i="1"/>
  <c r="D17" i="1"/>
  <c r="D15" i="1"/>
  <c r="D13" i="1"/>
  <c r="D11" i="1"/>
  <c r="D9" i="1"/>
</calcChain>
</file>

<file path=xl/sharedStrings.xml><?xml version="1.0" encoding="utf-8"?>
<sst xmlns="http://schemas.openxmlformats.org/spreadsheetml/2006/main" count="359" uniqueCount="165">
  <si>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</si>
  <si>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</si>
  <si>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</si>
  <si>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</si>
  <si>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</si>
  <si>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</si>
  <si>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</si>
  <si>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</si>
  <si>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ANTE KOVAČIĆA_x000D_
Kotarnica 17_x000D_
Zagreb_x000D_
Tel: +385(01)3897860   Fax: +385(01)3878272_x000D_
OIB: 04318334164_x000D_
Mail: andreadevcic85@gmail.com_x000D_
IBAN: HR1623400091110022545</t>
  </si>
  <si>
    <t xml:space="preserve">Odgovorna Osoba: Salopek Jadranka_x000D_
     </t>
  </si>
  <si>
    <t>Isplata Sredstava Za Razdoblje: 01.01.2025 Do 31.01.2025</t>
  </si>
  <si>
    <t>DM - DROGERIE MARKT D.O.O.</t>
  </si>
  <si>
    <t>94124811986</t>
  </si>
  <si>
    <t>ZAGREB</t>
  </si>
  <si>
    <t>UREDSKI MATERIJAL I OSTALI MATERIJALNI RASHODI</t>
  </si>
  <si>
    <t>OŠ ANTE KOVAČIĆA</t>
  </si>
  <si>
    <t>MATERIJAL I SIROVINE</t>
  </si>
  <si>
    <t>Ukupno:</t>
  </si>
  <si>
    <t>JAVNA VATROGASNA POSTROJBA GRADA ZAGREBA</t>
  </si>
  <si>
    <t>92366589656</t>
  </si>
  <si>
    <t>10000 ZAGREB</t>
  </si>
  <si>
    <t>USLUGE TEKUĆEG I INVESTICIJSKOG ODRŽAVANJA</t>
  </si>
  <si>
    <t>Internet Mall d.o.o.</t>
  </si>
  <si>
    <t>91380369083</t>
  </si>
  <si>
    <t>10040 Zagreb</t>
  </si>
  <si>
    <t>SITNI INVENTAR I AUTO GUME</t>
  </si>
  <si>
    <t>AGROPROTEINKA-ENERGIJA d.o.o.</t>
  </si>
  <si>
    <t>90174095121</t>
  </si>
  <si>
    <t>10360 Sesvete</t>
  </si>
  <si>
    <t>KOMUNALNE USLUGE</t>
  </si>
  <si>
    <t>HP-HRVATSKA POŠTA d.d.</t>
  </si>
  <si>
    <t>87311810356</t>
  </si>
  <si>
    <t>10000 Zagreb</t>
  </si>
  <si>
    <t>USLUGE TELEFONA, POŠTE I PRIJEVOZA</t>
  </si>
  <si>
    <t>Financijska Agencija</t>
  </si>
  <si>
    <t>85821130368</t>
  </si>
  <si>
    <t>ZG HOLDING-PODR. ČISTOĆA</t>
  </si>
  <si>
    <t>85584865987</t>
  </si>
  <si>
    <t>VODOOPSKRBA I ODVODNJA d.o.o.</t>
  </si>
  <si>
    <t>83416546499</t>
  </si>
  <si>
    <t>Hrvatski Telekom d.d.</t>
  </si>
  <si>
    <t>81793146560</t>
  </si>
  <si>
    <t>CAME Adriatic d.o.o.</t>
  </si>
  <si>
    <t>81685605867</t>
  </si>
  <si>
    <t>Kastav</t>
  </si>
  <si>
    <t>HRVATSKA ZAJEDICA OSN.ŠKOLA</t>
  </si>
  <si>
    <t>78661516143</t>
  </si>
  <si>
    <t>ČLANARINE I NORME</t>
  </si>
  <si>
    <t>ZAGREBAČKE PEKARNE KLARA</t>
  </si>
  <si>
    <t>76842508189</t>
  </si>
  <si>
    <t>PROZIRNI NAMJEŠTAJ D.O.O.</t>
  </si>
  <si>
    <t>76149261107</t>
  </si>
  <si>
    <t>10382 DONJA ZELINA</t>
  </si>
  <si>
    <t>Pevec d.d.</t>
  </si>
  <si>
    <t>73660371074</t>
  </si>
  <si>
    <t>43000 BJELOVAR</t>
  </si>
  <si>
    <t>PEVEX d.d.</t>
  </si>
  <si>
    <t>10360 SESVETE</t>
  </si>
  <si>
    <t>ORTO STEP D.O.O.</t>
  </si>
  <si>
    <t>72312882449</t>
  </si>
  <si>
    <t>31000 OSIJEK</t>
  </si>
  <si>
    <t>SLUŽBENA, RADNA I ZAŠTITNA ODJEĆA I OBUĆA</t>
  </si>
  <si>
    <t>OPTIMUS LAB d.o.o.</t>
  </si>
  <si>
    <t>71981294715</t>
  </si>
  <si>
    <t>40000 ČAKOVEC</t>
  </si>
  <si>
    <t>RAČUNALNE USLUGE</t>
  </si>
  <si>
    <t>Telemach Hrvatska d.o.o</t>
  </si>
  <si>
    <t>70133616033</t>
  </si>
  <si>
    <t>Gimnazija Lucijana Vranjanina</t>
  </si>
  <si>
    <t>69780757045</t>
  </si>
  <si>
    <t>Zagreb</t>
  </si>
  <si>
    <t>OSTALI NESPOMENUTI RASHODI POSLOVANJA</t>
  </si>
  <si>
    <t>LIDL HRVATSKA D.O.O.K.D.</t>
  </si>
  <si>
    <t>66089976432</t>
  </si>
  <si>
    <t>VELIKA GORICA</t>
  </si>
  <si>
    <t>HGSPOT Grupa d.o.o.</t>
  </si>
  <si>
    <t>65553879500</t>
  </si>
  <si>
    <t>10060 Zagreb - Markuševac</t>
  </si>
  <si>
    <t>UREDSKA OPREMA I NAMJEŠTAJ</t>
  </si>
  <si>
    <t>NARODNE NOVINE d.d.</t>
  </si>
  <si>
    <t>64546066176</t>
  </si>
  <si>
    <t>GREEN DROPS d.o.o.</t>
  </si>
  <si>
    <t>64224699416</t>
  </si>
  <si>
    <t>10434 Strmec Samoborski</t>
  </si>
  <si>
    <t>ROST ŠPORT d.o.o.</t>
  </si>
  <si>
    <t>63693671750</t>
  </si>
  <si>
    <t>HEP OPSKRBA d.o.o.</t>
  </si>
  <si>
    <t>63073332379</t>
  </si>
  <si>
    <t>ENERGIJA</t>
  </si>
  <si>
    <t>KONZUM plus d.o.o.</t>
  </si>
  <si>
    <t>62226620908</t>
  </si>
  <si>
    <t>GRADSKI URED ZA PROSTORNO</t>
  </si>
  <si>
    <t>61817894937</t>
  </si>
  <si>
    <t>PAN -PEK</t>
  </si>
  <si>
    <t>58203211592</t>
  </si>
  <si>
    <t>IGO-MAT d.o.o.</t>
  </si>
  <si>
    <t>55662000497</t>
  </si>
  <si>
    <t>10432 Bregana</t>
  </si>
  <si>
    <t>SOS PAVIĆ j.d.o.o.</t>
  </si>
  <si>
    <t>55242877190</t>
  </si>
  <si>
    <t>10090 ZAGREB</t>
  </si>
  <si>
    <t>3 K.F. d.o.o.</t>
  </si>
  <si>
    <t>49939600448</t>
  </si>
  <si>
    <t>Servisi Ram d.o.o.</t>
  </si>
  <si>
    <t>48333417526</t>
  </si>
  <si>
    <t>10090 Zagreb</t>
  </si>
  <si>
    <t>TUČIĆ D.O.O.</t>
  </si>
  <si>
    <t>47921146584</t>
  </si>
  <si>
    <t>MATERIJAL I DIJELOVI ZA TEKUĆE I INVESTICIJSKO ODRŽAVANJE</t>
  </si>
  <si>
    <t>Vindija d.d.- crveni</t>
  </si>
  <si>
    <t>44138062462</t>
  </si>
  <si>
    <t>42000 Varaždin</t>
  </si>
  <si>
    <t>Vindija plavi d.d.</t>
  </si>
  <si>
    <t>PUĆO d.o.o.</t>
  </si>
  <si>
    <t>40627607407</t>
  </si>
  <si>
    <t>HERVIS Sport i moda, d.o.o.</t>
  </si>
  <si>
    <t>38757744993</t>
  </si>
  <si>
    <t>METRO Cash &amp; Carry d.o.o.</t>
  </si>
  <si>
    <t>38016445738</t>
  </si>
  <si>
    <t>Ljekarne Baričević</t>
  </si>
  <si>
    <t>36757463761</t>
  </si>
  <si>
    <t>TIP-ZAGREB d.o.o.</t>
  </si>
  <si>
    <t>36198195227</t>
  </si>
  <si>
    <t>10431 SVETA NEDELJA</t>
  </si>
  <si>
    <t>Alarm Automatika d.o.o.</t>
  </si>
  <si>
    <t>30532290707</t>
  </si>
  <si>
    <t xml:space="preserve">RIJEKA </t>
  </si>
  <si>
    <t>Sport Vision d.o.o.</t>
  </si>
  <si>
    <t>30098672140</t>
  </si>
  <si>
    <t>A1 Hrvatska d.o.o.</t>
  </si>
  <si>
    <t>29524210204</t>
  </si>
  <si>
    <t>OSTALE USLUGE</t>
  </si>
  <si>
    <t>Školske novine d.o.o</t>
  </si>
  <si>
    <t>24796394086</t>
  </si>
  <si>
    <t>Podravka d.d.</t>
  </si>
  <si>
    <t>18928523252</t>
  </si>
  <si>
    <t>48000 Koprivnica</t>
  </si>
  <si>
    <t>HEP-TOPLINARSTVO d.o.o.</t>
  </si>
  <si>
    <t>15907062900</t>
  </si>
  <si>
    <t>ZATEZNE KAMATE</t>
  </si>
  <si>
    <t>MR HIGIJENA</t>
  </si>
  <si>
    <t>15897258080</t>
  </si>
  <si>
    <t>10452 DONJA ZDENČINA</t>
  </si>
  <si>
    <t>PRIMA NOVA ustanova za zdravstvenu skrb</t>
  </si>
  <si>
    <t>15051150334</t>
  </si>
  <si>
    <t xml:space="preserve"> ZAGREB</t>
  </si>
  <si>
    <t>ZDRAVSTVENE I VETERINARSKE USLUGE</t>
  </si>
  <si>
    <t>Opti Print Adria d.o.o.</t>
  </si>
  <si>
    <t>11469787133</t>
  </si>
  <si>
    <t>ZAKUPNINE I NAJAMNINE</t>
  </si>
  <si>
    <t>PRIVREDNA BANKA ZAGREB</t>
  </si>
  <si>
    <t>111</t>
  </si>
  <si>
    <t>BANKARSKE USLUGE I USLUGE PLATNOG PROMETA</t>
  </si>
  <si>
    <t>Ledo plus d.o.o.</t>
  </si>
  <si>
    <t>07179054100</t>
  </si>
  <si>
    <t>PLAĆE ZA REDOVAN RAD</t>
  </si>
  <si>
    <t>Nema Konta Na Odabranoj Razini</t>
  </si>
  <si>
    <t>NAKNADE ZA PRIJEVOZ, ZA RAD NA TERENU I ODVOJENI ŽIVOT</t>
  </si>
  <si>
    <t>INTELEKTUALNE I OSOBNE USLUGE</t>
  </si>
  <si>
    <t>NAKNADE ZA RAD PREDSTAVNIČKIH I IZVRŠNIH TIJELA, POVJERENSTAVA I SLIČNO</t>
  </si>
  <si>
    <t>NAKNADE GRAĐANIMA I KUĆANSTVIMA U NARAVI</t>
  </si>
  <si>
    <t>Sveukupno:</t>
  </si>
  <si>
    <t>PLAĆE ZA REDOVAN RAD-MZO</t>
  </si>
  <si>
    <t>Nema Konta Na Odabranoj Razini-MZO</t>
  </si>
  <si>
    <t>NAKNADE ZA PRIJEVOZ, ZA RAD NA TERENU I ODVOJENI ŽIVOT-MZO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</si>
</sst>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9"/>
  <sheetViews>
    <sheetView tabSelected="1" topLeftCell="A112" zoomScaleNormal="100" workbookViewId="0">
      <selection activeCell="D131" sqref="D13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8</v>
      </c>
      <c r="E7" s="10">
        <v>3221</v>
      </c>
      <c r="F7" s="9" t="s">
        <v>14</v>
      </c>
      <c r="G7" s="21" t="s">
        <v>15</v>
      </c>
    </row>
    <row r="8" spans="1:7" x14ac:dyDescent="0.25">
      <c r="A8" s="9"/>
      <c r="B8" s="14"/>
      <c r="C8" s="10"/>
      <c r="D8" s="18">
        <v>79.349999999999994</v>
      </c>
      <c r="E8" s="10">
        <v>3222</v>
      </c>
      <c r="F8" s="9" t="s">
        <v>16</v>
      </c>
      <c r="G8" s="22" t="s">
        <v>15</v>
      </c>
    </row>
    <row r="9" spans="1:7" ht="27" customHeight="1" thickBot="1" x14ac:dyDescent="0.3">
      <c r="A9" s="23" t="s">
        <v>17</v>
      </c>
      <c r="B9" s="24"/>
      <c r="C9" s="25"/>
      <c r="D9" s="26">
        <f>SUM(D7:D8)</f>
        <v>87.35</v>
      </c>
      <c r="E9" s="25"/>
      <c r="F9" s="27"/>
      <c r="G9" s="28"/>
    </row>
    <row r="10" spans="1:7" x14ac:dyDescent="0.25">
      <c r="A10" s="9" t="s">
        <v>18</v>
      </c>
      <c r="B10" s="14" t="s">
        <v>19</v>
      </c>
      <c r="C10" s="10" t="s">
        <v>20</v>
      </c>
      <c r="D10" s="18">
        <v>66.36</v>
      </c>
      <c r="E10" s="10">
        <v>3232</v>
      </c>
      <c r="F10" s="9" t="s">
        <v>21</v>
      </c>
      <c r="G10" s="29" t="s">
        <v>15</v>
      </c>
    </row>
    <row r="11" spans="1:7" ht="27" customHeight="1" thickBot="1" x14ac:dyDescent="0.3">
      <c r="A11" s="23" t="s">
        <v>17</v>
      </c>
      <c r="B11" s="24"/>
      <c r="C11" s="25"/>
      <c r="D11" s="26">
        <f>SUM(D10:D10)</f>
        <v>66.36</v>
      </c>
      <c r="E11" s="25"/>
      <c r="F11" s="27"/>
      <c r="G11" s="28"/>
    </row>
    <row r="12" spans="1:7" x14ac:dyDescent="0.25">
      <c r="A12" s="9" t="s">
        <v>22</v>
      </c>
      <c r="B12" s="14" t="s">
        <v>23</v>
      </c>
      <c r="C12" s="10" t="s">
        <v>24</v>
      </c>
      <c r="D12" s="18">
        <v>249.95</v>
      </c>
      <c r="E12" s="10">
        <v>3225</v>
      </c>
      <c r="F12" s="9" t="s">
        <v>25</v>
      </c>
      <c r="G12" s="29" t="s">
        <v>15</v>
      </c>
    </row>
    <row r="13" spans="1:7" ht="27" customHeight="1" thickBot="1" x14ac:dyDescent="0.3">
      <c r="A13" s="23" t="s">
        <v>17</v>
      </c>
      <c r="B13" s="24"/>
      <c r="C13" s="25"/>
      <c r="D13" s="26">
        <f>SUM(D12:D12)</f>
        <v>249.95</v>
      </c>
      <c r="E13" s="25"/>
      <c r="F13" s="27"/>
      <c r="G13" s="28"/>
    </row>
    <row r="14" spans="1:7" x14ac:dyDescent="0.25">
      <c r="A14" s="9" t="s">
        <v>26</v>
      </c>
      <c r="B14" s="14" t="s">
        <v>27</v>
      </c>
      <c r="C14" s="10" t="s">
        <v>28</v>
      </c>
      <c r="D14" s="18">
        <v>79.66</v>
      </c>
      <c r="E14" s="10">
        <v>3234</v>
      </c>
      <c r="F14" s="9" t="s">
        <v>29</v>
      </c>
      <c r="G14" s="29" t="s">
        <v>15</v>
      </c>
    </row>
    <row r="15" spans="1:7" ht="27" customHeight="1" thickBot="1" x14ac:dyDescent="0.3">
      <c r="A15" s="23" t="s">
        <v>17</v>
      </c>
      <c r="B15" s="24"/>
      <c r="C15" s="25"/>
      <c r="D15" s="26">
        <f>SUM(D14:D14)</f>
        <v>79.66</v>
      </c>
      <c r="E15" s="25"/>
      <c r="F15" s="27"/>
      <c r="G15" s="28"/>
    </row>
    <row r="16" spans="1:7" x14ac:dyDescent="0.25">
      <c r="A16" s="9" t="s">
        <v>30</v>
      </c>
      <c r="B16" s="14" t="s">
        <v>31</v>
      </c>
      <c r="C16" s="10" t="s">
        <v>32</v>
      </c>
      <c r="D16" s="18">
        <v>45.13</v>
      </c>
      <c r="E16" s="10">
        <v>3231</v>
      </c>
      <c r="F16" s="9" t="s">
        <v>33</v>
      </c>
      <c r="G16" s="29" t="s">
        <v>15</v>
      </c>
    </row>
    <row r="17" spans="1:7" ht="27" customHeight="1" thickBot="1" x14ac:dyDescent="0.3">
      <c r="A17" s="23" t="s">
        <v>17</v>
      </c>
      <c r="B17" s="24"/>
      <c r="C17" s="25"/>
      <c r="D17" s="26">
        <f>SUM(D16:D16)</f>
        <v>45.13</v>
      </c>
      <c r="E17" s="25"/>
      <c r="F17" s="27"/>
      <c r="G17" s="28"/>
    </row>
    <row r="18" spans="1:7" x14ac:dyDescent="0.25">
      <c r="A18" s="9" t="s">
        <v>34</v>
      </c>
      <c r="B18" s="14" t="s">
        <v>35</v>
      </c>
      <c r="C18" s="10" t="s">
        <v>32</v>
      </c>
      <c r="D18" s="18">
        <v>2.16</v>
      </c>
      <c r="E18" s="10">
        <v>3231</v>
      </c>
      <c r="F18" s="9" t="s">
        <v>33</v>
      </c>
      <c r="G18" s="29" t="s">
        <v>15</v>
      </c>
    </row>
    <row r="19" spans="1:7" ht="27" customHeight="1" thickBot="1" x14ac:dyDescent="0.3">
      <c r="A19" s="23" t="s">
        <v>17</v>
      </c>
      <c r="B19" s="24"/>
      <c r="C19" s="25"/>
      <c r="D19" s="26">
        <f>SUM(D18:D18)</f>
        <v>2.16</v>
      </c>
      <c r="E19" s="25"/>
      <c r="F19" s="27"/>
      <c r="G19" s="28"/>
    </row>
    <row r="20" spans="1:7" x14ac:dyDescent="0.25">
      <c r="A20" s="9" t="s">
        <v>36</v>
      </c>
      <c r="B20" s="14" t="s">
        <v>37</v>
      </c>
      <c r="C20" s="10" t="s">
        <v>13</v>
      </c>
      <c r="D20" s="18">
        <v>362.33</v>
      </c>
      <c r="E20" s="10">
        <v>3234</v>
      </c>
      <c r="F20" s="9" t="s">
        <v>29</v>
      </c>
      <c r="G20" s="29" t="s">
        <v>15</v>
      </c>
    </row>
    <row r="21" spans="1:7" ht="27" customHeight="1" thickBot="1" x14ac:dyDescent="0.3">
      <c r="A21" s="23" t="s">
        <v>17</v>
      </c>
      <c r="B21" s="24"/>
      <c r="C21" s="25"/>
      <c r="D21" s="26">
        <f>SUM(D20:D20)</f>
        <v>362.33</v>
      </c>
      <c r="E21" s="25"/>
      <c r="F21" s="27"/>
      <c r="G21" s="28"/>
    </row>
    <row r="22" spans="1:7" x14ac:dyDescent="0.25">
      <c r="A22" s="9" t="s">
        <v>38</v>
      </c>
      <c r="B22" s="14" t="s">
        <v>39</v>
      </c>
      <c r="C22" s="10" t="s">
        <v>13</v>
      </c>
      <c r="D22" s="18">
        <v>610.79</v>
      </c>
      <c r="E22" s="10">
        <v>3234</v>
      </c>
      <c r="F22" s="9" t="s">
        <v>29</v>
      </c>
      <c r="G22" s="29" t="s">
        <v>15</v>
      </c>
    </row>
    <row r="23" spans="1:7" ht="27" customHeight="1" thickBot="1" x14ac:dyDescent="0.3">
      <c r="A23" s="23" t="s">
        <v>17</v>
      </c>
      <c r="B23" s="24"/>
      <c r="C23" s="25"/>
      <c r="D23" s="26">
        <f>SUM(D22:D22)</f>
        <v>610.79</v>
      </c>
      <c r="E23" s="25"/>
      <c r="F23" s="27"/>
      <c r="G23" s="28"/>
    </row>
    <row r="24" spans="1:7" x14ac:dyDescent="0.25">
      <c r="A24" s="9" t="s">
        <v>40</v>
      </c>
      <c r="B24" s="14" t="s">
        <v>41</v>
      </c>
      <c r="C24" s="10" t="s">
        <v>13</v>
      </c>
      <c r="D24" s="18">
        <v>13.11</v>
      </c>
      <c r="E24" s="10">
        <v>3231</v>
      </c>
      <c r="F24" s="9" t="s">
        <v>33</v>
      </c>
      <c r="G24" s="29" t="s">
        <v>15</v>
      </c>
    </row>
    <row r="25" spans="1:7" ht="27" customHeight="1" thickBot="1" x14ac:dyDescent="0.3">
      <c r="A25" s="23" t="s">
        <v>17</v>
      </c>
      <c r="B25" s="24"/>
      <c r="C25" s="25"/>
      <c r="D25" s="26">
        <f>SUM(D24:D24)</f>
        <v>13.11</v>
      </c>
      <c r="E25" s="25"/>
      <c r="F25" s="27"/>
      <c r="G25" s="28"/>
    </row>
    <row r="26" spans="1:7" x14ac:dyDescent="0.25">
      <c r="A26" s="9" t="s">
        <v>42</v>
      </c>
      <c r="B26" s="14" t="s">
        <v>43</v>
      </c>
      <c r="C26" s="10" t="s">
        <v>44</v>
      </c>
      <c r="D26" s="18">
        <v>160.13</v>
      </c>
      <c r="E26" s="10">
        <v>3225</v>
      </c>
      <c r="F26" s="9" t="s">
        <v>25</v>
      </c>
      <c r="G26" s="29" t="s">
        <v>15</v>
      </c>
    </row>
    <row r="27" spans="1:7" x14ac:dyDescent="0.25">
      <c r="A27" s="9"/>
      <c r="B27" s="14"/>
      <c r="C27" s="10"/>
      <c r="D27" s="18">
        <v>125</v>
      </c>
      <c r="E27" s="10">
        <v>3232</v>
      </c>
      <c r="F27" s="9" t="s">
        <v>21</v>
      </c>
      <c r="G27" s="22" t="s">
        <v>15</v>
      </c>
    </row>
    <row r="28" spans="1:7" ht="27" customHeight="1" thickBot="1" x14ac:dyDescent="0.3">
      <c r="A28" s="23" t="s">
        <v>17</v>
      </c>
      <c r="B28" s="24"/>
      <c r="C28" s="25"/>
      <c r="D28" s="26">
        <f>SUM(D26:D27)</f>
        <v>285.13</v>
      </c>
      <c r="E28" s="25"/>
      <c r="F28" s="27"/>
      <c r="G28" s="28"/>
    </row>
    <row r="29" spans="1:7" x14ac:dyDescent="0.25">
      <c r="A29" s="9" t="s">
        <v>45</v>
      </c>
      <c r="B29" s="14" t="s">
        <v>46</v>
      </c>
      <c r="C29" s="10" t="s">
        <v>13</v>
      </c>
      <c r="D29" s="18">
        <v>55</v>
      </c>
      <c r="E29" s="10">
        <v>3294</v>
      </c>
      <c r="F29" s="9" t="s">
        <v>47</v>
      </c>
      <c r="G29" s="29" t="s">
        <v>15</v>
      </c>
    </row>
    <row r="30" spans="1:7" ht="27" customHeight="1" thickBot="1" x14ac:dyDescent="0.3">
      <c r="A30" s="23" t="s">
        <v>17</v>
      </c>
      <c r="B30" s="24"/>
      <c r="C30" s="25"/>
      <c r="D30" s="26">
        <f>SUM(D29:D29)</f>
        <v>55</v>
      </c>
      <c r="E30" s="25"/>
      <c r="F30" s="27"/>
      <c r="G30" s="28"/>
    </row>
    <row r="31" spans="1:7" x14ac:dyDescent="0.25">
      <c r="A31" s="9" t="s">
        <v>48</v>
      </c>
      <c r="B31" s="14" t="s">
        <v>49</v>
      </c>
      <c r="C31" s="10" t="s">
        <v>13</v>
      </c>
      <c r="D31" s="18">
        <v>2561.38</v>
      </c>
      <c r="E31" s="10">
        <v>3222</v>
      </c>
      <c r="F31" s="9" t="s">
        <v>16</v>
      </c>
      <c r="G31" s="29" t="s">
        <v>15</v>
      </c>
    </row>
    <row r="32" spans="1:7" ht="27" customHeight="1" thickBot="1" x14ac:dyDescent="0.3">
      <c r="A32" s="23" t="s">
        <v>17</v>
      </c>
      <c r="B32" s="24"/>
      <c r="C32" s="25"/>
      <c r="D32" s="26">
        <f>SUM(D31:D31)</f>
        <v>2561.38</v>
      </c>
      <c r="E32" s="25"/>
      <c r="F32" s="27"/>
      <c r="G32" s="28"/>
    </row>
    <row r="33" spans="1:7" x14ac:dyDescent="0.25">
      <c r="A33" s="9" t="s">
        <v>50</v>
      </c>
      <c r="B33" s="14" t="s">
        <v>51</v>
      </c>
      <c r="C33" s="10" t="s">
        <v>52</v>
      </c>
      <c r="D33" s="18">
        <v>101.25</v>
      </c>
      <c r="E33" s="10">
        <v>3225</v>
      </c>
      <c r="F33" s="9" t="s">
        <v>25</v>
      </c>
      <c r="G33" s="29" t="s">
        <v>15</v>
      </c>
    </row>
    <row r="34" spans="1:7" x14ac:dyDescent="0.25">
      <c r="A34" s="9"/>
      <c r="B34" s="14"/>
      <c r="C34" s="10"/>
      <c r="D34" s="18">
        <v>13.75</v>
      </c>
      <c r="E34" s="10">
        <v>3231</v>
      </c>
      <c r="F34" s="9" t="s">
        <v>33</v>
      </c>
      <c r="G34" s="22" t="s">
        <v>15</v>
      </c>
    </row>
    <row r="35" spans="1:7" ht="27" customHeight="1" thickBot="1" x14ac:dyDescent="0.3">
      <c r="A35" s="23" t="s">
        <v>17</v>
      </c>
      <c r="B35" s="24"/>
      <c r="C35" s="25"/>
      <c r="D35" s="26">
        <f>SUM(D33:D34)</f>
        <v>115</v>
      </c>
      <c r="E35" s="25"/>
      <c r="F35" s="27"/>
      <c r="G35" s="28"/>
    </row>
    <row r="36" spans="1:7" x14ac:dyDescent="0.25">
      <c r="A36" s="9" t="s">
        <v>53</v>
      </c>
      <c r="B36" s="14" t="s">
        <v>54</v>
      </c>
      <c r="C36" s="10" t="s">
        <v>55</v>
      </c>
      <c r="D36" s="18">
        <v>582.51</v>
      </c>
      <c r="E36" s="10">
        <v>3221</v>
      </c>
      <c r="F36" s="9" t="s">
        <v>14</v>
      </c>
      <c r="G36" s="29" t="s">
        <v>15</v>
      </c>
    </row>
    <row r="37" spans="1:7" x14ac:dyDescent="0.25">
      <c r="A37" s="9"/>
      <c r="B37" s="14"/>
      <c r="C37" s="10"/>
      <c r="D37" s="18">
        <v>323.63</v>
      </c>
      <c r="E37" s="10">
        <v>3225</v>
      </c>
      <c r="F37" s="9" t="s">
        <v>25</v>
      </c>
      <c r="G37" s="22" t="s">
        <v>15</v>
      </c>
    </row>
    <row r="38" spans="1:7" ht="27" customHeight="1" thickBot="1" x14ac:dyDescent="0.3">
      <c r="A38" s="23" t="s">
        <v>17</v>
      </c>
      <c r="B38" s="24"/>
      <c r="C38" s="25"/>
      <c r="D38" s="26">
        <f>SUM(D36:D37)</f>
        <v>906.14</v>
      </c>
      <c r="E38" s="25"/>
      <c r="F38" s="27"/>
      <c r="G38" s="28"/>
    </row>
    <row r="39" spans="1:7" x14ac:dyDescent="0.25">
      <c r="A39" s="9" t="s">
        <v>56</v>
      </c>
      <c r="B39" s="14" t="s">
        <v>54</v>
      </c>
      <c r="C39" s="10" t="s">
        <v>57</v>
      </c>
      <c r="D39" s="18">
        <v>75.78</v>
      </c>
      <c r="E39" s="10">
        <v>3225</v>
      </c>
      <c r="F39" s="9" t="s">
        <v>25</v>
      </c>
      <c r="G39" s="29" t="s">
        <v>15</v>
      </c>
    </row>
    <row r="40" spans="1:7" ht="27" customHeight="1" thickBot="1" x14ac:dyDescent="0.3">
      <c r="A40" s="23" t="s">
        <v>17</v>
      </c>
      <c r="B40" s="24"/>
      <c r="C40" s="25"/>
      <c r="D40" s="26">
        <f>SUM(D39:D39)</f>
        <v>75.78</v>
      </c>
      <c r="E40" s="25"/>
      <c r="F40" s="27"/>
      <c r="G40" s="28"/>
    </row>
    <row r="41" spans="1:7" x14ac:dyDescent="0.25">
      <c r="A41" s="9" t="s">
        <v>58</v>
      </c>
      <c r="B41" s="14" t="s">
        <v>59</v>
      </c>
      <c r="C41" s="10" t="s">
        <v>60</v>
      </c>
      <c r="D41" s="18">
        <v>417</v>
      </c>
      <c r="E41" s="10">
        <v>3227</v>
      </c>
      <c r="F41" s="9" t="s">
        <v>61</v>
      </c>
      <c r="G41" s="29" t="s">
        <v>15</v>
      </c>
    </row>
    <row r="42" spans="1:7" ht="27" customHeight="1" thickBot="1" x14ac:dyDescent="0.3">
      <c r="A42" s="23" t="s">
        <v>17</v>
      </c>
      <c r="B42" s="24"/>
      <c r="C42" s="25"/>
      <c r="D42" s="26">
        <f>SUM(D41:D41)</f>
        <v>417</v>
      </c>
      <c r="E42" s="25"/>
      <c r="F42" s="27"/>
      <c r="G42" s="28"/>
    </row>
    <row r="43" spans="1:7" x14ac:dyDescent="0.25">
      <c r="A43" s="9" t="s">
        <v>62</v>
      </c>
      <c r="B43" s="14" t="s">
        <v>63</v>
      </c>
      <c r="C43" s="10" t="s">
        <v>64</v>
      </c>
      <c r="D43" s="18">
        <v>215.63</v>
      </c>
      <c r="E43" s="10">
        <v>3238</v>
      </c>
      <c r="F43" s="9" t="s">
        <v>65</v>
      </c>
      <c r="G43" s="29" t="s">
        <v>15</v>
      </c>
    </row>
    <row r="44" spans="1:7" ht="27" customHeight="1" thickBot="1" x14ac:dyDescent="0.3">
      <c r="A44" s="23" t="s">
        <v>17</v>
      </c>
      <c r="B44" s="24"/>
      <c r="C44" s="25"/>
      <c r="D44" s="26">
        <f>SUM(D43:D43)</f>
        <v>215.63</v>
      </c>
      <c r="E44" s="25"/>
      <c r="F44" s="27"/>
      <c r="G44" s="28"/>
    </row>
    <row r="45" spans="1:7" x14ac:dyDescent="0.25">
      <c r="A45" s="9" t="s">
        <v>66</v>
      </c>
      <c r="B45" s="14" t="s">
        <v>67</v>
      </c>
      <c r="C45" s="10" t="s">
        <v>32</v>
      </c>
      <c r="D45" s="18">
        <v>28.71</v>
      </c>
      <c r="E45" s="10">
        <v>3231</v>
      </c>
      <c r="F45" s="9" t="s">
        <v>33</v>
      </c>
      <c r="G45" s="29" t="s">
        <v>15</v>
      </c>
    </row>
    <row r="46" spans="1:7" ht="27" customHeight="1" thickBot="1" x14ac:dyDescent="0.3">
      <c r="A46" s="23" t="s">
        <v>17</v>
      </c>
      <c r="B46" s="24"/>
      <c r="C46" s="25"/>
      <c r="D46" s="26">
        <f>SUM(D45:D45)</f>
        <v>28.71</v>
      </c>
      <c r="E46" s="25"/>
      <c r="F46" s="27"/>
      <c r="G46" s="28"/>
    </row>
    <row r="47" spans="1:7" x14ac:dyDescent="0.25">
      <c r="A47" s="9" t="s">
        <v>68</v>
      </c>
      <c r="B47" s="14" t="s">
        <v>69</v>
      </c>
      <c r="C47" s="10" t="s">
        <v>70</v>
      </c>
      <c r="D47" s="18">
        <v>60</v>
      </c>
      <c r="E47" s="10">
        <v>3299</v>
      </c>
      <c r="F47" s="9" t="s">
        <v>71</v>
      </c>
      <c r="G47" s="29" t="s">
        <v>15</v>
      </c>
    </row>
    <row r="48" spans="1:7" ht="27" customHeight="1" thickBot="1" x14ac:dyDescent="0.3">
      <c r="A48" s="23" t="s">
        <v>17</v>
      </c>
      <c r="B48" s="24"/>
      <c r="C48" s="25"/>
      <c r="D48" s="26">
        <f>SUM(D47:D47)</f>
        <v>60</v>
      </c>
      <c r="E48" s="25"/>
      <c r="F48" s="27"/>
      <c r="G48" s="28"/>
    </row>
    <row r="49" spans="1:7" x14ac:dyDescent="0.25">
      <c r="A49" s="9" t="s">
        <v>72</v>
      </c>
      <c r="B49" s="14" t="s">
        <v>73</v>
      </c>
      <c r="C49" s="10" t="s">
        <v>74</v>
      </c>
      <c r="D49" s="18">
        <v>19.89</v>
      </c>
      <c r="E49" s="10">
        <v>3222</v>
      </c>
      <c r="F49" s="9" t="s">
        <v>16</v>
      </c>
      <c r="G49" s="29" t="s">
        <v>15</v>
      </c>
    </row>
    <row r="50" spans="1:7" ht="27" customHeight="1" thickBot="1" x14ac:dyDescent="0.3">
      <c r="A50" s="23" t="s">
        <v>17</v>
      </c>
      <c r="B50" s="24"/>
      <c r="C50" s="25"/>
      <c r="D50" s="26">
        <f>SUM(D49:D49)</f>
        <v>19.89</v>
      </c>
      <c r="E50" s="25"/>
      <c r="F50" s="27"/>
      <c r="G50" s="28"/>
    </row>
    <row r="51" spans="1:7" x14ac:dyDescent="0.25">
      <c r="A51" s="9" t="s">
        <v>75</v>
      </c>
      <c r="B51" s="14" t="s">
        <v>76</v>
      </c>
      <c r="C51" s="10" t="s">
        <v>77</v>
      </c>
      <c r="D51" s="18">
        <v>29</v>
      </c>
      <c r="E51" s="10">
        <v>3221</v>
      </c>
      <c r="F51" s="9" t="s">
        <v>14</v>
      </c>
      <c r="G51" s="29" t="s">
        <v>15</v>
      </c>
    </row>
    <row r="52" spans="1:7" x14ac:dyDescent="0.25">
      <c r="A52" s="9"/>
      <c r="B52" s="14"/>
      <c r="C52" s="10"/>
      <c r="D52" s="18">
        <v>225</v>
      </c>
      <c r="E52" s="10">
        <v>4221</v>
      </c>
      <c r="F52" s="9" t="s">
        <v>78</v>
      </c>
      <c r="G52" s="22" t="s">
        <v>15</v>
      </c>
    </row>
    <row r="53" spans="1:7" ht="27" customHeight="1" thickBot="1" x14ac:dyDescent="0.3">
      <c r="A53" s="23" t="s">
        <v>17</v>
      </c>
      <c r="B53" s="24"/>
      <c r="C53" s="25"/>
      <c r="D53" s="26">
        <f>SUM(D51:D52)</f>
        <v>254</v>
      </c>
      <c r="E53" s="25"/>
      <c r="F53" s="27"/>
      <c r="G53" s="28"/>
    </row>
    <row r="54" spans="1:7" x14ac:dyDescent="0.25">
      <c r="A54" s="9" t="s">
        <v>79</v>
      </c>
      <c r="B54" s="14" t="s">
        <v>80</v>
      </c>
      <c r="C54" s="10" t="s">
        <v>13</v>
      </c>
      <c r="D54" s="18">
        <v>70.599999999999994</v>
      </c>
      <c r="E54" s="10">
        <v>3221</v>
      </c>
      <c r="F54" s="9" t="s">
        <v>14</v>
      </c>
      <c r="G54" s="29" t="s">
        <v>15</v>
      </c>
    </row>
    <row r="55" spans="1:7" ht="27" customHeight="1" thickBot="1" x14ac:dyDescent="0.3">
      <c r="A55" s="23" t="s">
        <v>17</v>
      </c>
      <c r="B55" s="24"/>
      <c r="C55" s="25"/>
      <c r="D55" s="26">
        <f>SUM(D54:D54)</f>
        <v>70.599999999999994</v>
      </c>
      <c r="E55" s="25"/>
      <c r="F55" s="27"/>
      <c r="G55" s="28"/>
    </row>
    <row r="56" spans="1:7" x14ac:dyDescent="0.25">
      <c r="A56" s="9" t="s">
        <v>81</v>
      </c>
      <c r="B56" s="14" t="s">
        <v>82</v>
      </c>
      <c r="C56" s="10" t="s">
        <v>83</v>
      </c>
      <c r="D56" s="18">
        <v>1200</v>
      </c>
      <c r="E56" s="10">
        <v>3222</v>
      </c>
      <c r="F56" s="9" t="s">
        <v>16</v>
      </c>
      <c r="G56" s="29" t="s">
        <v>15</v>
      </c>
    </row>
    <row r="57" spans="1:7" ht="27" customHeight="1" thickBot="1" x14ac:dyDescent="0.3">
      <c r="A57" s="23" t="s">
        <v>17</v>
      </c>
      <c r="B57" s="24"/>
      <c r="C57" s="25"/>
      <c r="D57" s="26">
        <f>SUM(D56:D56)</f>
        <v>1200</v>
      </c>
      <c r="E57" s="25"/>
      <c r="F57" s="27"/>
      <c r="G57" s="28"/>
    </row>
    <row r="58" spans="1:7" x14ac:dyDescent="0.25">
      <c r="A58" s="9" t="s">
        <v>84</v>
      </c>
      <c r="B58" s="14" t="s">
        <v>85</v>
      </c>
      <c r="C58" s="10" t="s">
        <v>13</v>
      </c>
      <c r="D58" s="18">
        <v>54.85</v>
      </c>
      <c r="E58" s="10">
        <v>3225</v>
      </c>
      <c r="F58" s="9" t="s">
        <v>25</v>
      </c>
      <c r="G58" s="29" t="s">
        <v>15</v>
      </c>
    </row>
    <row r="59" spans="1:7" x14ac:dyDescent="0.25">
      <c r="A59" s="9"/>
      <c r="B59" s="14"/>
      <c r="C59" s="10"/>
      <c r="D59" s="18">
        <v>193.1</v>
      </c>
      <c r="E59" s="10">
        <v>3227</v>
      </c>
      <c r="F59" s="9" t="s">
        <v>61</v>
      </c>
      <c r="G59" s="22" t="s">
        <v>15</v>
      </c>
    </row>
    <row r="60" spans="1:7" ht="27" customHeight="1" thickBot="1" x14ac:dyDescent="0.3">
      <c r="A60" s="23" t="s">
        <v>17</v>
      </c>
      <c r="B60" s="24"/>
      <c r="C60" s="25"/>
      <c r="D60" s="26">
        <f>SUM(D58:D59)</f>
        <v>247.95</v>
      </c>
      <c r="E60" s="25"/>
      <c r="F60" s="27"/>
      <c r="G60" s="28"/>
    </row>
    <row r="61" spans="1:7" x14ac:dyDescent="0.25">
      <c r="A61" s="9" t="s">
        <v>86</v>
      </c>
      <c r="B61" s="14" t="s">
        <v>87</v>
      </c>
      <c r="C61" s="10" t="s">
        <v>13</v>
      </c>
      <c r="D61" s="18">
        <v>2202.3200000000002</v>
      </c>
      <c r="E61" s="10">
        <v>3223</v>
      </c>
      <c r="F61" s="9" t="s">
        <v>88</v>
      </c>
      <c r="G61" s="29" t="s">
        <v>15</v>
      </c>
    </row>
    <row r="62" spans="1:7" ht="27" customHeight="1" thickBot="1" x14ac:dyDescent="0.3">
      <c r="A62" s="23" t="s">
        <v>17</v>
      </c>
      <c r="B62" s="24"/>
      <c r="C62" s="25"/>
      <c r="D62" s="26">
        <f>SUM(D61:D61)</f>
        <v>2202.3200000000002</v>
      </c>
      <c r="E62" s="25"/>
      <c r="F62" s="27"/>
      <c r="G62" s="28"/>
    </row>
    <row r="63" spans="1:7" x14ac:dyDescent="0.25">
      <c r="A63" s="9" t="s">
        <v>89</v>
      </c>
      <c r="B63" s="14" t="s">
        <v>90</v>
      </c>
      <c r="C63" s="10" t="s">
        <v>13</v>
      </c>
      <c r="D63" s="18">
        <v>2426.67</v>
      </c>
      <c r="E63" s="10">
        <v>3222</v>
      </c>
      <c r="F63" s="9" t="s">
        <v>16</v>
      </c>
      <c r="G63" s="29" t="s">
        <v>15</v>
      </c>
    </row>
    <row r="64" spans="1:7" ht="27" customHeight="1" thickBot="1" x14ac:dyDescent="0.3">
      <c r="A64" s="23" t="s">
        <v>17</v>
      </c>
      <c r="B64" s="24"/>
      <c r="C64" s="25"/>
      <c r="D64" s="26">
        <f>SUM(D63:D63)</f>
        <v>2426.67</v>
      </c>
      <c r="E64" s="25"/>
      <c r="F64" s="27"/>
      <c r="G64" s="28"/>
    </row>
    <row r="65" spans="1:7" x14ac:dyDescent="0.25">
      <c r="A65" s="9" t="s">
        <v>91</v>
      </c>
      <c r="B65" s="14" t="s">
        <v>92</v>
      </c>
      <c r="C65" s="10" t="s">
        <v>13</v>
      </c>
      <c r="D65" s="18">
        <v>96.31</v>
      </c>
      <c r="E65" s="10">
        <v>3234</v>
      </c>
      <c r="F65" s="9" t="s">
        <v>29</v>
      </c>
      <c r="G65" s="29" t="s">
        <v>15</v>
      </c>
    </row>
    <row r="66" spans="1:7" ht="27" customHeight="1" thickBot="1" x14ac:dyDescent="0.3">
      <c r="A66" s="23" t="s">
        <v>17</v>
      </c>
      <c r="B66" s="24"/>
      <c r="C66" s="25"/>
      <c r="D66" s="26">
        <f>SUM(D65:D65)</f>
        <v>96.31</v>
      </c>
      <c r="E66" s="25"/>
      <c r="F66" s="27"/>
      <c r="G66" s="28"/>
    </row>
    <row r="67" spans="1:7" x14ac:dyDescent="0.25">
      <c r="A67" s="9" t="s">
        <v>93</v>
      </c>
      <c r="B67" s="14" t="s">
        <v>94</v>
      </c>
      <c r="C67" s="10" t="s">
        <v>13</v>
      </c>
      <c r="D67" s="18">
        <v>1404</v>
      </c>
      <c r="E67" s="10">
        <v>3222</v>
      </c>
      <c r="F67" s="9" t="s">
        <v>16</v>
      </c>
      <c r="G67" s="29" t="s">
        <v>15</v>
      </c>
    </row>
    <row r="68" spans="1:7" ht="27" customHeight="1" thickBot="1" x14ac:dyDescent="0.3">
      <c r="A68" s="23" t="s">
        <v>17</v>
      </c>
      <c r="B68" s="24"/>
      <c r="C68" s="25"/>
      <c r="D68" s="26">
        <f>SUM(D67:D67)</f>
        <v>1404</v>
      </c>
      <c r="E68" s="25"/>
      <c r="F68" s="27"/>
      <c r="G68" s="28"/>
    </row>
    <row r="69" spans="1:7" x14ac:dyDescent="0.25">
      <c r="A69" s="9" t="s">
        <v>95</v>
      </c>
      <c r="B69" s="14" t="s">
        <v>96</v>
      </c>
      <c r="C69" s="10" t="s">
        <v>97</v>
      </c>
      <c r="D69" s="18">
        <v>1034.1600000000001</v>
      </c>
      <c r="E69" s="10">
        <v>3222</v>
      </c>
      <c r="F69" s="9" t="s">
        <v>16</v>
      </c>
      <c r="G69" s="29" t="s">
        <v>15</v>
      </c>
    </row>
    <row r="70" spans="1:7" ht="27" customHeight="1" thickBot="1" x14ac:dyDescent="0.3">
      <c r="A70" s="23" t="s">
        <v>17</v>
      </c>
      <c r="B70" s="24"/>
      <c r="C70" s="25"/>
      <c r="D70" s="26">
        <f>SUM(D69:D69)</f>
        <v>1034.1600000000001</v>
      </c>
      <c r="E70" s="25"/>
      <c r="F70" s="27"/>
      <c r="G70" s="28"/>
    </row>
    <row r="71" spans="1:7" x14ac:dyDescent="0.25">
      <c r="A71" s="9" t="s">
        <v>98</v>
      </c>
      <c r="B71" s="14" t="s">
        <v>99</v>
      </c>
      <c r="C71" s="10" t="s">
        <v>100</v>
      </c>
      <c r="D71" s="18">
        <v>1409.4</v>
      </c>
      <c r="E71" s="10">
        <v>3222</v>
      </c>
      <c r="F71" s="9" t="s">
        <v>16</v>
      </c>
      <c r="G71" s="29" t="s">
        <v>15</v>
      </c>
    </row>
    <row r="72" spans="1:7" ht="27" customHeight="1" thickBot="1" x14ac:dyDescent="0.3">
      <c r="A72" s="23" t="s">
        <v>17</v>
      </c>
      <c r="B72" s="24"/>
      <c r="C72" s="25"/>
      <c r="D72" s="26">
        <f>SUM(D71:D71)</f>
        <v>1409.4</v>
      </c>
      <c r="E72" s="25"/>
      <c r="F72" s="27"/>
      <c r="G72" s="28"/>
    </row>
    <row r="73" spans="1:7" x14ac:dyDescent="0.25">
      <c r="A73" s="9" t="s">
        <v>101</v>
      </c>
      <c r="B73" s="14" t="s">
        <v>102</v>
      </c>
      <c r="C73" s="10" t="s">
        <v>32</v>
      </c>
      <c r="D73" s="18">
        <v>50</v>
      </c>
      <c r="E73" s="10">
        <v>3299</v>
      </c>
      <c r="F73" s="9" t="s">
        <v>71</v>
      </c>
      <c r="G73" s="29" t="s">
        <v>15</v>
      </c>
    </row>
    <row r="74" spans="1:7" ht="27" customHeight="1" thickBot="1" x14ac:dyDescent="0.3">
      <c r="A74" s="23" t="s">
        <v>17</v>
      </c>
      <c r="B74" s="24"/>
      <c r="C74" s="25"/>
      <c r="D74" s="26">
        <f>SUM(D73:D73)</f>
        <v>50</v>
      </c>
      <c r="E74" s="25"/>
      <c r="F74" s="27"/>
      <c r="G74" s="28"/>
    </row>
    <row r="75" spans="1:7" x14ac:dyDescent="0.25">
      <c r="A75" s="9" t="s">
        <v>103</v>
      </c>
      <c r="B75" s="14" t="s">
        <v>104</v>
      </c>
      <c r="C75" s="10" t="s">
        <v>105</v>
      </c>
      <c r="D75" s="18">
        <v>214.72</v>
      </c>
      <c r="E75" s="10">
        <v>3232</v>
      </c>
      <c r="F75" s="9" t="s">
        <v>21</v>
      </c>
      <c r="G75" s="29" t="s">
        <v>15</v>
      </c>
    </row>
    <row r="76" spans="1:7" ht="27" customHeight="1" thickBot="1" x14ac:dyDescent="0.3">
      <c r="A76" s="23" t="s">
        <v>17</v>
      </c>
      <c r="B76" s="24"/>
      <c r="C76" s="25"/>
      <c r="D76" s="26">
        <f>SUM(D75:D75)</f>
        <v>214.72</v>
      </c>
      <c r="E76" s="25"/>
      <c r="F76" s="27"/>
      <c r="G76" s="28"/>
    </row>
    <row r="77" spans="1:7" x14ac:dyDescent="0.25">
      <c r="A77" s="9" t="s">
        <v>106</v>
      </c>
      <c r="B77" s="14" t="s">
        <v>107</v>
      </c>
      <c r="C77" s="10" t="s">
        <v>13</v>
      </c>
      <c r="D77" s="18">
        <v>364.34</v>
      </c>
      <c r="E77" s="10">
        <v>3224</v>
      </c>
      <c r="F77" s="9" t="s">
        <v>108</v>
      </c>
      <c r="G77" s="29" t="s">
        <v>15</v>
      </c>
    </row>
    <row r="78" spans="1:7" ht="27" customHeight="1" thickBot="1" x14ac:dyDescent="0.3">
      <c r="A78" s="23" t="s">
        <v>17</v>
      </c>
      <c r="B78" s="24"/>
      <c r="C78" s="25"/>
      <c r="D78" s="26">
        <f>SUM(D77:D77)</f>
        <v>364.34</v>
      </c>
      <c r="E78" s="25"/>
      <c r="F78" s="27"/>
      <c r="G78" s="28"/>
    </row>
    <row r="79" spans="1:7" x14ac:dyDescent="0.25">
      <c r="A79" s="9" t="s">
        <v>109</v>
      </c>
      <c r="B79" s="14" t="s">
        <v>110</v>
      </c>
      <c r="C79" s="10" t="s">
        <v>111</v>
      </c>
      <c r="D79" s="18">
        <v>5225.2700000000004</v>
      </c>
      <c r="E79" s="10">
        <v>3222</v>
      </c>
      <c r="F79" s="9" t="s">
        <v>16</v>
      </c>
      <c r="G79" s="29" t="s">
        <v>15</v>
      </c>
    </row>
    <row r="80" spans="1:7" ht="27" customHeight="1" thickBot="1" x14ac:dyDescent="0.3">
      <c r="A80" s="23" t="s">
        <v>17</v>
      </c>
      <c r="B80" s="24"/>
      <c r="C80" s="25"/>
      <c r="D80" s="26">
        <f>SUM(D79:D79)</f>
        <v>5225.2700000000004</v>
      </c>
      <c r="E80" s="25"/>
      <c r="F80" s="27"/>
      <c r="G80" s="28"/>
    </row>
    <row r="81" spans="1:7" x14ac:dyDescent="0.25">
      <c r="A81" s="9" t="s">
        <v>112</v>
      </c>
      <c r="B81" s="14" t="s">
        <v>110</v>
      </c>
      <c r="C81" s="10" t="s">
        <v>111</v>
      </c>
      <c r="D81" s="18">
        <v>427.34</v>
      </c>
      <c r="E81" s="10">
        <v>3222</v>
      </c>
      <c r="F81" s="9" t="s">
        <v>16</v>
      </c>
      <c r="G81" s="29" t="s">
        <v>15</v>
      </c>
    </row>
    <row r="82" spans="1:7" ht="27" customHeight="1" thickBot="1" x14ac:dyDescent="0.3">
      <c r="A82" s="23" t="s">
        <v>17</v>
      </c>
      <c r="B82" s="24"/>
      <c r="C82" s="25"/>
      <c r="D82" s="26">
        <f>SUM(D81:D81)</f>
        <v>427.34</v>
      </c>
      <c r="E82" s="25"/>
      <c r="F82" s="27"/>
      <c r="G82" s="28"/>
    </row>
    <row r="83" spans="1:7" x14ac:dyDescent="0.25">
      <c r="A83" s="9" t="s">
        <v>113</v>
      </c>
      <c r="B83" s="14" t="s">
        <v>114</v>
      </c>
      <c r="C83" s="10" t="s">
        <v>13</v>
      </c>
      <c r="D83" s="18">
        <v>15537.17</v>
      </c>
      <c r="E83" s="10">
        <v>3232</v>
      </c>
      <c r="F83" s="9" t="s">
        <v>21</v>
      </c>
      <c r="G83" s="29" t="s">
        <v>15</v>
      </c>
    </row>
    <row r="84" spans="1:7" ht="27" customHeight="1" thickBot="1" x14ac:dyDescent="0.3">
      <c r="A84" s="23" t="s">
        <v>17</v>
      </c>
      <c r="B84" s="24"/>
      <c r="C84" s="25"/>
      <c r="D84" s="26">
        <f>SUM(D83:D83)</f>
        <v>15537.17</v>
      </c>
      <c r="E84" s="25"/>
      <c r="F84" s="27"/>
      <c r="G84" s="28"/>
    </row>
    <row r="85" spans="1:7" x14ac:dyDescent="0.25">
      <c r="A85" s="9" t="s">
        <v>115</v>
      </c>
      <c r="B85" s="14" t="s">
        <v>116</v>
      </c>
      <c r="C85" s="10" t="s">
        <v>13</v>
      </c>
      <c r="D85" s="18">
        <v>169.99</v>
      </c>
      <c r="E85" s="10">
        <v>3227</v>
      </c>
      <c r="F85" s="9" t="s">
        <v>61</v>
      </c>
      <c r="G85" s="29" t="s">
        <v>15</v>
      </c>
    </row>
    <row r="86" spans="1:7" ht="27" customHeight="1" thickBot="1" x14ac:dyDescent="0.3">
      <c r="A86" s="23" t="s">
        <v>17</v>
      </c>
      <c r="B86" s="24"/>
      <c r="C86" s="25"/>
      <c r="D86" s="26">
        <f>SUM(D85:D85)</f>
        <v>169.99</v>
      </c>
      <c r="E86" s="25"/>
      <c r="F86" s="27"/>
      <c r="G86" s="28"/>
    </row>
    <row r="87" spans="1:7" x14ac:dyDescent="0.25">
      <c r="A87" s="9" t="s">
        <v>117</v>
      </c>
      <c r="B87" s="14" t="s">
        <v>118</v>
      </c>
      <c r="C87" s="10" t="s">
        <v>105</v>
      </c>
      <c r="D87" s="18">
        <v>126.7</v>
      </c>
      <c r="E87" s="10">
        <v>3222</v>
      </c>
      <c r="F87" s="9" t="s">
        <v>16</v>
      </c>
      <c r="G87" s="29" t="s">
        <v>15</v>
      </c>
    </row>
    <row r="88" spans="1:7" ht="27" customHeight="1" thickBot="1" x14ac:dyDescent="0.3">
      <c r="A88" s="23" t="s">
        <v>17</v>
      </c>
      <c r="B88" s="24"/>
      <c r="C88" s="25"/>
      <c r="D88" s="26">
        <f>SUM(D87:D87)</f>
        <v>126.7</v>
      </c>
      <c r="E88" s="25"/>
      <c r="F88" s="27"/>
      <c r="G88" s="28"/>
    </row>
    <row r="89" spans="1:7" x14ac:dyDescent="0.25">
      <c r="A89" s="9" t="s">
        <v>119</v>
      </c>
      <c r="B89" s="14" t="s">
        <v>120</v>
      </c>
      <c r="C89" s="10" t="s">
        <v>20</v>
      </c>
      <c r="D89" s="18">
        <v>87.03</v>
      </c>
      <c r="E89" s="10">
        <v>3221</v>
      </c>
      <c r="F89" s="9" t="s">
        <v>14</v>
      </c>
      <c r="G89" s="29" t="s">
        <v>15</v>
      </c>
    </row>
    <row r="90" spans="1:7" ht="27" customHeight="1" thickBot="1" x14ac:dyDescent="0.3">
      <c r="A90" s="23" t="s">
        <v>17</v>
      </c>
      <c r="B90" s="24"/>
      <c r="C90" s="25"/>
      <c r="D90" s="26">
        <f>SUM(D89:D89)</f>
        <v>87.03</v>
      </c>
      <c r="E90" s="25"/>
      <c r="F90" s="27"/>
      <c r="G90" s="28"/>
    </row>
    <row r="91" spans="1:7" x14ac:dyDescent="0.25">
      <c r="A91" s="9" t="s">
        <v>121</v>
      </c>
      <c r="B91" s="14" t="s">
        <v>122</v>
      </c>
      <c r="C91" s="10" t="s">
        <v>123</v>
      </c>
      <c r="D91" s="18">
        <v>321.56</v>
      </c>
      <c r="E91" s="10">
        <v>3221</v>
      </c>
      <c r="F91" s="9" t="s">
        <v>14</v>
      </c>
      <c r="G91" s="29" t="s">
        <v>15</v>
      </c>
    </row>
    <row r="92" spans="1:7" ht="27" customHeight="1" thickBot="1" x14ac:dyDescent="0.3">
      <c r="A92" s="23" t="s">
        <v>17</v>
      </c>
      <c r="B92" s="24"/>
      <c r="C92" s="25"/>
      <c r="D92" s="26">
        <f>SUM(D91:D91)</f>
        <v>321.56</v>
      </c>
      <c r="E92" s="25"/>
      <c r="F92" s="27"/>
      <c r="G92" s="28"/>
    </row>
    <row r="93" spans="1:7" x14ac:dyDescent="0.25">
      <c r="A93" s="9" t="s">
        <v>124</v>
      </c>
      <c r="B93" s="14" t="s">
        <v>125</v>
      </c>
      <c r="C93" s="10" t="s">
        <v>126</v>
      </c>
      <c r="D93" s="18">
        <v>1132.24</v>
      </c>
      <c r="E93" s="10">
        <v>3232</v>
      </c>
      <c r="F93" s="9" t="s">
        <v>21</v>
      </c>
      <c r="G93" s="29" t="s">
        <v>15</v>
      </c>
    </row>
    <row r="94" spans="1:7" ht="27" customHeight="1" thickBot="1" x14ac:dyDescent="0.3">
      <c r="A94" s="23" t="s">
        <v>17</v>
      </c>
      <c r="B94" s="24"/>
      <c r="C94" s="25"/>
      <c r="D94" s="26">
        <f>SUM(D93:D93)</f>
        <v>1132.24</v>
      </c>
      <c r="E94" s="25"/>
      <c r="F94" s="27"/>
      <c r="G94" s="28"/>
    </row>
    <row r="95" spans="1:7" x14ac:dyDescent="0.25">
      <c r="A95" s="9" t="s">
        <v>127</v>
      </c>
      <c r="B95" s="14" t="s">
        <v>128</v>
      </c>
      <c r="C95" s="10" t="s">
        <v>70</v>
      </c>
      <c r="D95" s="18">
        <v>66.489999999999995</v>
      </c>
      <c r="E95" s="10">
        <v>3227</v>
      </c>
      <c r="F95" s="9" t="s">
        <v>61</v>
      </c>
      <c r="G95" s="29" t="s">
        <v>15</v>
      </c>
    </row>
    <row r="96" spans="1:7" ht="27" customHeight="1" thickBot="1" x14ac:dyDescent="0.3">
      <c r="A96" s="23" t="s">
        <v>17</v>
      </c>
      <c r="B96" s="24"/>
      <c r="C96" s="25"/>
      <c r="D96" s="26">
        <f>SUM(D95:D95)</f>
        <v>66.489999999999995</v>
      </c>
      <c r="E96" s="25"/>
      <c r="F96" s="27"/>
      <c r="G96" s="28"/>
    </row>
    <row r="97" spans="1:7" x14ac:dyDescent="0.25">
      <c r="A97" s="9" t="s">
        <v>129</v>
      </c>
      <c r="B97" s="14" t="s">
        <v>130</v>
      </c>
      <c r="C97" s="10" t="s">
        <v>20</v>
      </c>
      <c r="D97" s="18">
        <v>10.029999999999999</v>
      </c>
      <c r="E97" s="10">
        <v>3239</v>
      </c>
      <c r="F97" s="9" t="s">
        <v>131</v>
      </c>
      <c r="G97" s="29" t="s">
        <v>15</v>
      </c>
    </row>
    <row r="98" spans="1:7" ht="27" customHeight="1" thickBot="1" x14ac:dyDescent="0.3">
      <c r="A98" s="23" t="s">
        <v>17</v>
      </c>
      <c r="B98" s="24"/>
      <c r="C98" s="25"/>
      <c r="D98" s="26">
        <f>SUM(D97:D97)</f>
        <v>10.029999999999999</v>
      </c>
      <c r="E98" s="25"/>
      <c r="F98" s="27"/>
      <c r="G98" s="28"/>
    </row>
    <row r="99" spans="1:7" x14ac:dyDescent="0.25">
      <c r="A99" s="9" t="s">
        <v>132</v>
      </c>
      <c r="B99" s="14" t="s">
        <v>133</v>
      </c>
      <c r="C99" s="10" t="s">
        <v>70</v>
      </c>
      <c r="D99" s="18">
        <v>55</v>
      </c>
      <c r="E99" s="10">
        <v>3221</v>
      </c>
      <c r="F99" s="9" t="s">
        <v>14</v>
      </c>
      <c r="G99" s="29" t="s">
        <v>15</v>
      </c>
    </row>
    <row r="100" spans="1:7" ht="27" customHeight="1" thickBot="1" x14ac:dyDescent="0.3">
      <c r="A100" s="23" t="s">
        <v>17</v>
      </c>
      <c r="B100" s="24"/>
      <c r="C100" s="25"/>
      <c r="D100" s="26">
        <f>SUM(D99:D99)</f>
        <v>55</v>
      </c>
      <c r="E100" s="25"/>
      <c r="F100" s="27"/>
      <c r="G100" s="28"/>
    </row>
    <row r="101" spans="1:7" x14ac:dyDescent="0.25">
      <c r="A101" s="9" t="s">
        <v>134</v>
      </c>
      <c r="B101" s="14" t="s">
        <v>135</v>
      </c>
      <c r="C101" s="10" t="s">
        <v>136</v>
      </c>
      <c r="D101" s="18">
        <v>64.430000000000007</v>
      </c>
      <c r="E101" s="10">
        <v>3222</v>
      </c>
      <c r="F101" s="9" t="s">
        <v>16</v>
      </c>
      <c r="G101" s="29" t="s">
        <v>15</v>
      </c>
    </row>
    <row r="102" spans="1:7" ht="27" customHeight="1" thickBot="1" x14ac:dyDescent="0.3">
      <c r="A102" s="23" t="s">
        <v>17</v>
      </c>
      <c r="B102" s="24"/>
      <c r="C102" s="25"/>
      <c r="D102" s="26">
        <f>SUM(D101:D101)</f>
        <v>64.430000000000007</v>
      </c>
      <c r="E102" s="25"/>
      <c r="F102" s="27"/>
      <c r="G102" s="28"/>
    </row>
    <row r="103" spans="1:7" x14ac:dyDescent="0.25">
      <c r="A103" s="9" t="s">
        <v>137</v>
      </c>
      <c r="B103" s="14" t="s">
        <v>138</v>
      </c>
      <c r="C103" s="10" t="s">
        <v>13</v>
      </c>
      <c r="D103" s="18">
        <v>7765.68</v>
      </c>
      <c r="E103" s="10">
        <v>3223</v>
      </c>
      <c r="F103" s="9" t="s">
        <v>88</v>
      </c>
      <c r="G103" s="29" t="s">
        <v>15</v>
      </c>
    </row>
    <row r="104" spans="1:7" x14ac:dyDescent="0.25">
      <c r="A104" s="9"/>
      <c r="B104" s="14"/>
      <c r="C104" s="10"/>
      <c r="D104" s="18">
        <v>6.28</v>
      </c>
      <c r="E104" s="10">
        <v>3433</v>
      </c>
      <c r="F104" s="9" t="s">
        <v>139</v>
      </c>
      <c r="G104" s="22" t="s">
        <v>15</v>
      </c>
    </row>
    <row r="105" spans="1:7" ht="27" customHeight="1" thickBot="1" x14ac:dyDescent="0.3">
      <c r="A105" s="23" t="s">
        <v>17</v>
      </c>
      <c r="B105" s="24"/>
      <c r="C105" s="25"/>
      <c r="D105" s="26">
        <f>SUM(D103:D104)</f>
        <v>7771.96</v>
      </c>
      <c r="E105" s="25"/>
      <c r="F105" s="27"/>
      <c r="G105" s="28"/>
    </row>
    <row r="106" spans="1:7" x14ac:dyDescent="0.25">
      <c r="A106" s="9" t="s">
        <v>140</v>
      </c>
      <c r="B106" s="14" t="s">
        <v>141</v>
      </c>
      <c r="C106" s="10" t="s">
        <v>142</v>
      </c>
      <c r="D106" s="18">
        <v>581.58000000000004</v>
      </c>
      <c r="E106" s="10">
        <v>3221</v>
      </c>
      <c r="F106" s="9" t="s">
        <v>14</v>
      </c>
      <c r="G106" s="29" t="s">
        <v>15</v>
      </c>
    </row>
    <row r="107" spans="1:7" ht="27" customHeight="1" thickBot="1" x14ac:dyDescent="0.3">
      <c r="A107" s="23" t="s">
        <v>17</v>
      </c>
      <c r="B107" s="24"/>
      <c r="C107" s="25"/>
      <c r="D107" s="26">
        <f>SUM(D106:D106)</f>
        <v>581.58000000000004</v>
      </c>
      <c r="E107" s="25"/>
      <c r="F107" s="27"/>
      <c r="G107" s="28"/>
    </row>
    <row r="108" spans="1:7" x14ac:dyDescent="0.25">
      <c r="A108" s="9" t="s">
        <v>143</v>
      </c>
      <c r="B108" s="14" t="s">
        <v>144</v>
      </c>
      <c r="C108" s="10" t="s">
        <v>145</v>
      </c>
      <c r="D108" s="18">
        <v>60</v>
      </c>
      <c r="E108" s="10">
        <v>3236</v>
      </c>
      <c r="F108" s="9" t="s">
        <v>146</v>
      </c>
      <c r="G108" s="29" t="s">
        <v>15</v>
      </c>
    </row>
    <row r="109" spans="1:7" ht="27" customHeight="1" thickBot="1" x14ac:dyDescent="0.3">
      <c r="A109" s="23" t="s">
        <v>17</v>
      </c>
      <c r="B109" s="24"/>
      <c r="C109" s="25"/>
      <c r="D109" s="26">
        <f>SUM(D108:D108)</f>
        <v>60</v>
      </c>
      <c r="E109" s="25"/>
      <c r="F109" s="27"/>
      <c r="G109" s="28"/>
    </row>
    <row r="110" spans="1:7" x14ac:dyDescent="0.25">
      <c r="A110" s="9" t="s">
        <v>147</v>
      </c>
      <c r="B110" s="14" t="s">
        <v>148</v>
      </c>
      <c r="C110" s="10" t="s">
        <v>70</v>
      </c>
      <c r="D110" s="18">
        <v>541.25</v>
      </c>
      <c r="E110" s="10">
        <v>3235</v>
      </c>
      <c r="F110" s="9" t="s">
        <v>149</v>
      </c>
      <c r="G110" s="29" t="s">
        <v>15</v>
      </c>
    </row>
    <row r="111" spans="1:7" ht="27" customHeight="1" thickBot="1" x14ac:dyDescent="0.3">
      <c r="A111" s="23" t="s">
        <v>17</v>
      </c>
      <c r="B111" s="24"/>
      <c r="C111" s="25"/>
      <c r="D111" s="26">
        <f>SUM(D110:D110)</f>
        <v>541.25</v>
      </c>
      <c r="E111" s="25"/>
      <c r="F111" s="27"/>
      <c r="G111" s="28"/>
    </row>
    <row r="112" spans="1:7" x14ac:dyDescent="0.25">
      <c r="A112" s="9" t="s">
        <v>150</v>
      </c>
      <c r="B112" s="14" t="s">
        <v>151</v>
      </c>
      <c r="C112" s="10" t="s">
        <v>13</v>
      </c>
      <c r="D112" s="18">
        <v>313.74</v>
      </c>
      <c r="E112" s="10">
        <v>3431</v>
      </c>
      <c r="F112" s="9" t="s">
        <v>152</v>
      </c>
      <c r="G112" s="29" t="s">
        <v>15</v>
      </c>
    </row>
    <row r="113" spans="1:7" ht="27" customHeight="1" thickBot="1" x14ac:dyDescent="0.3">
      <c r="A113" s="23" t="s">
        <v>17</v>
      </c>
      <c r="B113" s="24"/>
      <c r="C113" s="25"/>
      <c r="D113" s="26">
        <f>SUM(D112:D112)</f>
        <v>313.74</v>
      </c>
      <c r="E113" s="25"/>
      <c r="F113" s="27"/>
      <c r="G113" s="28"/>
    </row>
    <row r="114" spans="1:7" x14ac:dyDescent="0.25">
      <c r="A114" s="9" t="s">
        <v>153</v>
      </c>
      <c r="B114" s="14" t="s">
        <v>154</v>
      </c>
      <c r="C114" s="10" t="s">
        <v>70</v>
      </c>
      <c r="D114" s="18">
        <v>228</v>
      </c>
      <c r="E114" s="10">
        <v>3222</v>
      </c>
      <c r="F114" s="9" t="s">
        <v>16</v>
      </c>
      <c r="G114" s="29" t="s">
        <v>15</v>
      </c>
    </row>
    <row r="115" spans="1:7" ht="27" customHeight="1" thickBot="1" x14ac:dyDescent="0.3">
      <c r="A115" s="23" t="s">
        <v>17</v>
      </c>
      <c r="B115" s="24"/>
      <c r="C115" s="25"/>
      <c r="D115" s="26">
        <f>SUM(D114:D114)</f>
        <v>228</v>
      </c>
      <c r="E115" s="25"/>
      <c r="F115" s="27"/>
      <c r="G115" s="28"/>
    </row>
    <row r="116" spans="1:7" ht="18.75" customHeight="1" x14ac:dyDescent="0.25">
      <c r="A116" s="36"/>
      <c r="B116" s="37"/>
      <c r="C116" s="38"/>
      <c r="D116" s="39">
        <v>140351.19</v>
      </c>
      <c r="E116" s="10">
        <v>3111</v>
      </c>
      <c r="F116" s="9" t="s">
        <v>162</v>
      </c>
      <c r="G116" s="29" t="s">
        <v>15</v>
      </c>
    </row>
    <row r="117" spans="1:7" ht="18.75" customHeight="1" x14ac:dyDescent="0.25">
      <c r="A117" s="36"/>
      <c r="B117" s="37"/>
      <c r="C117" s="38"/>
      <c r="D117" s="39">
        <v>20326</v>
      </c>
      <c r="E117" s="10">
        <v>3141</v>
      </c>
      <c r="F117" s="9" t="s">
        <v>163</v>
      </c>
      <c r="G117" s="22" t="s">
        <v>15</v>
      </c>
    </row>
    <row r="118" spans="1:7" ht="18.75" customHeight="1" x14ac:dyDescent="0.25">
      <c r="A118" s="36"/>
      <c r="B118" s="37"/>
      <c r="C118" s="38"/>
      <c r="D118" s="39">
        <v>39919.99</v>
      </c>
      <c r="E118" s="10">
        <v>3151</v>
      </c>
      <c r="F118" s="9" t="s">
        <v>163</v>
      </c>
      <c r="G118" s="22" t="s">
        <v>15</v>
      </c>
    </row>
    <row r="119" spans="1:7" ht="18.75" customHeight="1" x14ac:dyDescent="0.25">
      <c r="A119" s="36"/>
      <c r="B119" s="37"/>
      <c r="C119" s="38"/>
      <c r="D119" s="39">
        <v>33098.550000000003</v>
      </c>
      <c r="E119" s="10">
        <v>3162</v>
      </c>
      <c r="F119" s="9" t="s">
        <v>163</v>
      </c>
      <c r="G119" s="22" t="s">
        <v>15</v>
      </c>
    </row>
    <row r="120" spans="1:7" ht="20.25" customHeight="1" thickBot="1" x14ac:dyDescent="0.3">
      <c r="A120" s="36"/>
      <c r="B120" s="37"/>
      <c r="C120" s="38"/>
      <c r="D120" s="39">
        <v>3960.21</v>
      </c>
      <c r="E120" s="10">
        <v>3212</v>
      </c>
      <c r="F120" s="9" t="s">
        <v>164</v>
      </c>
      <c r="G120" s="22" t="s">
        <v>15</v>
      </c>
    </row>
    <row r="121" spans="1:7" x14ac:dyDescent="0.25">
      <c r="A121" s="9"/>
      <c r="B121" s="14"/>
      <c r="C121" s="10"/>
      <c r="D121" s="18">
        <v>26033.25</v>
      </c>
      <c r="E121" s="10">
        <v>3111</v>
      </c>
      <c r="F121" s="9" t="s">
        <v>155</v>
      </c>
      <c r="G121" s="29" t="s">
        <v>15</v>
      </c>
    </row>
    <row r="122" spans="1:7" x14ac:dyDescent="0.25">
      <c r="A122" s="9"/>
      <c r="B122" s="14"/>
      <c r="C122" s="10"/>
      <c r="D122" s="18">
        <v>2571.6</v>
      </c>
      <c r="E122" s="10">
        <v>3141</v>
      </c>
      <c r="F122" s="9" t="s">
        <v>156</v>
      </c>
      <c r="G122" s="22" t="s">
        <v>15</v>
      </c>
    </row>
    <row r="123" spans="1:7" x14ac:dyDescent="0.25">
      <c r="A123" s="9"/>
      <c r="B123" s="14"/>
      <c r="C123" s="10"/>
      <c r="D123" s="18">
        <v>6285.17</v>
      </c>
      <c r="E123" s="10">
        <v>3151</v>
      </c>
      <c r="F123" s="9" t="s">
        <v>156</v>
      </c>
      <c r="G123" s="22" t="s">
        <v>15</v>
      </c>
    </row>
    <row r="124" spans="1:7" x14ac:dyDescent="0.25">
      <c r="A124" s="9"/>
      <c r="B124" s="14"/>
      <c r="C124" s="10"/>
      <c r="D124" s="18">
        <v>5733.52</v>
      </c>
      <c r="E124" s="10">
        <v>3162</v>
      </c>
      <c r="F124" s="9" t="s">
        <v>156</v>
      </c>
      <c r="G124" s="22" t="s">
        <v>15</v>
      </c>
    </row>
    <row r="125" spans="1:7" x14ac:dyDescent="0.25">
      <c r="A125" s="9"/>
      <c r="B125" s="14"/>
      <c r="C125" s="10"/>
      <c r="D125" s="18">
        <v>624.66999999999996</v>
      </c>
      <c r="E125" s="10">
        <v>3212</v>
      </c>
      <c r="F125" s="9" t="s">
        <v>157</v>
      </c>
      <c r="G125" s="22" t="s">
        <v>15</v>
      </c>
    </row>
    <row r="126" spans="1:7" x14ac:dyDescent="0.25">
      <c r="A126" s="9"/>
      <c r="B126" s="14"/>
      <c r="C126" s="10"/>
      <c r="D126" s="18">
        <v>177.29</v>
      </c>
      <c r="E126" s="10">
        <v>3237</v>
      </c>
      <c r="F126" s="9" t="s">
        <v>158</v>
      </c>
      <c r="G126" s="22" t="s">
        <v>15</v>
      </c>
    </row>
    <row r="127" spans="1:7" x14ac:dyDescent="0.25">
      <c r="A127" s="9"/>
      <c r="B127" s="14"/>
      <c r="C127" s="10"/>
      <c r="D127" s="18">
        <v>311.27999999999997</v>
      </c>
      <c r="E127" s="10">
        <v>3291</v>
      </c>
      <c r="F127" s="9" t="s">
        <v>159</v>
      </c>
      <c r="G127" s="22" t="s">
        <v>15</v>
      </c>
    </row>
    <row r="128" spans="1:7" x14ac:dyDescent="0.25">
      <c r="A128" s="9"/>
      <c r="B128" s="14"/>
      <c r="C128" s="10"/>
      <c r="D128" s="18">
        <v>99.04</v>
      </c>
      <c r="E128" s="10">
        <v>3722</v>
      </c>
      <c r="F128" s="9" t="s">
        <v>160</v>
      </c>
      <c r="G128" s="22" t="s">
        <v>15</v>
      </c>
    </row>
    <row r="129" spans="1:7" ht="21" customHeight="1" thickBot="1" x14ac:dyDescent="0.3">
      <c r="A129" s="23" t="s">
        <v>17</v>
      </c>
      <c r="B129" s="24"/>
      <c r="C129" s="25"/>
      <c r="D129" s="26">
        <f>SUM(D121:D128)</f>
        <v>41835.819999999992</v>
      </c>
      <c r="E129" s="25"/>
      <c r="F129" s="27"/>
      <c r="G129" s="28"/>
    </row>
    <row r="130" spans="1:7" ht="15.75" thickBot="1" x14ac:dyDescent="0.3">
      <c r="A130" s="30" t="s">
        <v>161</v>
      </c>
      <c r="B130" s="31"/>
      <c r="C130" s="32"/>
      <c r="D130" s="33">
        <f>SUM(D9,D11,D13,D15,D17,D19,D21,D23,D25,D28,D30,D32,D35,D38,D40,D42,D44,D46,D48,D50,D53,D55,D57,D60,D62,D64,D66,D68,D70,D72,D74,D76,D78,D80,D82,D84,D86,D88,D90,D92,D94,D96,D98,D100,D102,D105,D107,D109,D111,D113,D115,D129)+D116+D117+D118+D119+D120</f>
        <v>329442.51</v>
      </c>
      <c r="E130" s="32"/>
      <c r="F130" s="34"/>
      <c r="G130" s="35"/>
    </row>
    <row r="131" spans="1:7" x14ac:dyDescent="0.25">
      <c r="A131" s="9"/>
      <c r="B131" s="14"/>
      <c r="C131" s="10"/>
      <c r="D131" s="18"/>
      <c r="E131" s="10"/>
      <c r="F131" s="9"/>
    </row>
    <row r="132" spans="1:7" x14ac:dyDescent="0.25">
      <c r="A132" s="9"/>
      <c r="B132" s="14"/>
      <c r="C132" s="10"/>
      <c r="D132" s="18"/>
      <c r="E132" s="10"/>
      <c r="F132" s="9"/>
    </row>
    <row r="133" spans="1:7" x14ac:dyDescent="0.25">
      <c r="A133" s="9"/>
      <c r="B133" s="14"/>
      <c r="C133" s="10"/>
      <c r="D133" s="18"/>
      <c r="E133" s="10"/>
      <c r="F133" s="9"/>
    </row>
    <row r="134" spans="1:7" x14ac:dyDescent="0.25">
      <c r="A134" s="9"/>
      <c r="B134" s="14"/>
      <c r="C134" s="10"/>
      <c r="D134" s="18"/>
      <c r="E134" s="10"/>
      <c r="F134" s="9"/>
    </row>
    <row r="135" spans="1:7" x14ac:dyDescent="0.25">
      <c r="A135" s="9"/>
      <c r="B135" s="14"/>
      <c r="C135" s="10"/>
      <c r="D135" s="18"/>
      <c r="E135" s="10"/>
      <c r="F135" s="9"/>
    </row>
    <row r="136" spans="1:7" x14ac:dyDescent="0.25">
      <c r="A136" s="9"/>
      <c r="B136" s="14"/>
      <c r="C136" s="10"/>
      <c r="D136" s="18"/>
      <c r="E136" s="10"/>
      <c r="F136" s="9"/>
    </row>
    <row r="137" spans="1:7" x14ac:dyDescent="0.25">
      <c r="A137" s="9"/>
      <c r="B137" s="14"/>
      <c r="C137" s="10"/>
      <c r="D137" s="18"/>
      <c r="E137" s="10"/>
      <c r="F137" s="9"/>
    </row>
    <row r="138" spans="1:7" x14ac:dyDescent="0.25">
      <c r="A138" s="9"/>
      <c r="B138" s="14"/>
      <c r="C138" s="10"/>
      <c r="D138" s="18"/>
      <c r="E138" s="10"/>
      <c r="F138" s="9"/>
    </row>
    <row r="139" spans="1:7" x14ac:dyDescent="0.25">
      <c r="A139" s="9"/>
      <c r="B139" s="14"/>
      <c r="C139" s="10"/>
      <c r="D139" s="18"/>
      <c r="E139" s="10"/>
      <c r="F139" s="9"/>
    </row>
    <row r="140" spans="1:7" x14ac:dyDescent="0.25">
      <c r="A140" s="9"/>
      <c r="B140" s="14"/>
      <c r="C140" s="10"/>
      <c r="D140" s="18"/>
      <c r="E140" s="10"/>
      <c r="F140" s="9"/>
    </row>
    <row r="141" spans="1:7" x14ac:dyDescent="0.25">
      <c r="A141" s="9"/>
      <c r="B141" s="14"/>
      <c r="C141" s="10"/>
      <c r="D141" s="18"/>
      <c r="E141" s="10"/>
      <c r="F141" s="9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osanteko4</cp:lastModifiedBy>
  <dcterms:created xsi:type="dcterms:W3CDTF">2024-03-05T11:42:46Z</dcterms:created>
  <dcterms:modified xsi:type="dcterms:W3CDTF">2025-02-18T08:33:13Z</dcterms:modified>
</cp:coreProperties>
</file>