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  <c r="D60" i="1" l="1"/>
  <c r="D58" i="1"/>
  <c r="D56" i="1"/>
  <c r="D54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6" i="1"/>
  <c r="D14" i="1"/>
  <c r="D12" i="1"/>
  <c r="D10" i="1"/>
  <c r="D8" i="1"/>
  <c r="D78" i="1" l="1"/>
</calcChain>
</file>

<file path=xl/sharedStrings.xml><?xml version="1.0" encoding="utf-8"?>
<sst xmlns="http://schemas.openxmlformats.org/spreadsheetml/2006/main" count="205" uniqueCount="100">
  <si>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</si>
  <si>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</si>
  <si>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</si>
  <si>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</si>
  <si>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</si>
  <si>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</si>
  <si>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</si>
  <si>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</si>
  <si>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ANTE KOVAČIĆA_x000D_
Kotarnica 17_x000D_
Zagreb_x000D_
Tel: +385(01)3897860   Fax: +385(01)3878272_x000D_
OIB: 04318334164_x000D_
Mail: andreadevcic85@gmail.com_x000D_
IBAN: HR1623400091110022545</t>
  </si>
  <si>
    <t xml:space="preserve">Odgovorna Osoba: Salopek Jadranka_x000D_
     </t>
  </si>
  <si>
    <t>Isplata Sredstava Za Razdoblje: 01.01.2026 Do 31.01.2026</t>
  </si>
  <si>
    <t>JAVNA VATROGASNA POSTROJBA GRADA ZAGREBA</t>
  </si>
  <si>
    <t>92366589656</t>
  </si>
  <si>
    <t>10000 ZAGREB</t>
  </si>
  <si>
    <t>OSTALE USLUGE</t>
  </si>
  <si>
    <t>OŠ ANTE KOVAČIĆA</t>
  </si>
  <si>
    <t>Ukupno:</t>
  </si>
  <si>
    <t>ABC knjizara i papirnica d.o.o.</t>
  </si>
  <si>
    <t>91316091298</t>
  </si>
  <si>
    <t>10090 Zagreb</t>
  </si>
  <si>
    <t>HRVATSKO GEOGRAFSKO DRUŠTVO</t>
  </si>
  <si>
    <t>87683682331</t>
  </si>
  <si>
    <t>ČLANARINE I NORME</t>
  </si>
  <si>
    <t>VODOOPSKRBA I ODVODNJA d.o.o.</t>
  </si>
  <si>
    <t>83416546499</t>
  </si>
  <si>
    <t>ZAGREB</t>
  </si>
  <si>
    <t>KOMUNALNE USLUGE</t>
  </si>
  <si>
    <t>Hrvatski Telekom d.d.</t>
  </si>
  <si>
    <t>81793146560</t>
  </si>
  <si>
    <t>USLUGE TELEFONA, POŠTE I PRIJEVOZA</t>
  </si>
  <si>
    <t>AGRODALM d.o.o.</t>
  </si>
  <si>
    <t>80649374262</t>
  </si>
  <si>
    <t>10040 ZAGREB</t>
  </si>
  <si>
    <t>UREDSKI MATERIJAL I OSTALI MATERIJALNI RASHODI</t>
  </si>
  <si>
    <t>MATERIJAL I SIROVINE</t>
  </si>
  <si>
    <t>HRVATSKA ZAJEDICA OSN.ŠKOLA</t>
  </si>
  <si>
    <t>78661516143</t>
  </si>
  <si>
    <t>KLARA</t>
  </si>
  <si>
    <t>76842508189</t>
  </si>
  <si>
    <t>ZAGREBAČKE PEKARNE KLARA</t>
  </si>
  <si>
    <t>Telemach Hrvatska d.o.o</t>
  </si>
  <si>
    <t>70133616033</t>
  </si>
  <si>
    <t>10000 Zagreb</t>
  </si>
  <si>
    <t>Gimnazija Lucijana Vranjanina</t>
  </si>
  <si>
    <t>69780757045</t>
  </si>
  <si>
    <t>Zagreb</t>
  </si>
  <si>
    <t>OSTALI NESPOMENUTI RASHODI POSLOVANJA</t>
  </si>
  <si>
    <t>LIDL HRVATSKA D.O.O.K.D.</t>
  </si>
  <si>
    <t>66089976432</t>
  </si>
  <si>
    <t>VELIKA GORICA</t>
  </si>
  <si>
    <t>HEP OPSKRBA d.o.o.</t>
  </si>
  <si>
    <t>63073332379</t>
  </si>
  <si>
    <t>ENERGIJA</t>
  </si>
  <si>
    <t>MLINAR d.d.</t>
  </si>
  <si>
    <t>62296711978</t>
  </si>
  <si>
    <t>DUBROVNIK SUN d.o.o.</t>
  </si>
  <si>
    <t>60174672203</t>
  </si>
  <si>
    <t>20000 Dubrovnik</t>
  </si>
  <si>
    <t>SLUŽBENA PUTOVANJA</t>
  </si>
  <si>
    <t>CIJANIZACIJA d.o.o. za dezinfekciju, dezinsekciju, deratizaciju, trgovinu i usluge</t>
  </si>
  <si>
    <t>59646425366</t>
  </si>
  <si>
    <t>AGS HRVATSKA D.O.O.</t>
  </si>
  <si>
    <t>47227514767</t>
  </si>
  <si>
    <t>Vindija d.d.- crveni</t>
  </si>
  <si>
    <t>44138062462</t>
  </si>
  <si>
    <t>42000 Varaždin</t>
  </si>
  <si>
    <t>Vindija plavi d.d.</t>
  </si>
  <si>
    <t>KOPITARNA ZAGREB d.o.o.</t>
  </si>
  <si>
    <t>25843074154</t>
  </si>
  <si>
    <t>10010 ZAGREB</t>
  </si>
  <si>
    <t>SLUŽBENA, RADNA I ZAŠTITNA ODJEĆA I OBUĆA</t>
  </si>
  <si>
    <t>E-SUSTAVI d.o.o.</t>
  </si>
  <si>
    <t>23773266371</t>
  </si>
  <si>
    <t>10000  Zagreb</t>
  </si>
  <si>
    <t>ZAKUPNINE I NAJAMNINE</t>
  </si>
  <si>
    <t>DOBRA KNJIGA d.o.o.</t>
  </si>
  <si>
    <t>22473413844</t>
  </si>
  <si>
    <t>IKEA Hrvatska d.o.o.</t>
  </si>
  <si>
    <t>21523879111</t>
  </si>
  <si>
    <t>10361 Sesvetski Kraljevac</t>
  </si>
  <si>
    <t>UREDSKA OPREMA I NAMJEŠTAJ</t>
  </si>
  <si>
    <t>ORTO I MEDI CENTAR D.O.O.</t>
  </si>
  <si>
    <t>12737019041</t>
  </si>
  <si>
    <t xml:space="preserve">ZAGREB </t>
  </si>
  <si>
    <t>PRIVREDNA BANKA ZAGREB</t>
  </si>
  <si>
    <t>111</t>
  </si>
  <si>
    <t>BANKARSKE USLUGE I USLUGE PLATNOG PROMETA</t>
  </si>
  <si>
    <t>AKD-ZAŠTITA D.O.O.</t>
  </si>
  <si>
    <t>09253797076</t>
  </si>
  <si>
    <t>PLAĆE ZA REDOVAN RAD</t>
  </si>
  <si>
    <t>Nema Konta Na Odabranoj Razini</t>
  </si>
  <si>
    <t>NAKNADE ZA PRIJEVOZ, ZA RAD NA TERENU I ODVOJENI ŽIVOT</t>
  </si>
  <si>
    <t>OSTALE NAKNADE TROŠKOVA ZAPOSLENIMA</t>
  </si>
  <si>
    <t>INTELEKTUALNE I OSOBNE USLUGE</t>
  </si>
  <si>
    <t>NAKNADE GRAĐANIMA I KUĆANSTVIMA U NARAVI</t>
  </si>
  <si>
    <t>Sveukupno:</t>
  </si>
  <si>
    <t>PLAĆE ZA REDOVAN RAD mzo</t>
  </si>
  <si>
    <t>Nema Konta Na Odabranoj Razini -mzo</t>
  </si>
  <si>
    <t>Nema Konta Na Odabranoj Razini-mzo</t>
  </si>
  <si>
    <t>NAKNADE ZA PRIJEVOZ, ZA RAD NA TERENU I ODVOJENI ŽIVOT-mzo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</si>
</sst>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90"/>
  <sheetViews>
    <sheetView tabSelected="1" topLeftCell="A52" zoomScaleNormal="100" workbookViewId="0">
      <selection activeCell="D78" sqref="D7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66.36</v>
      </c>
      <c r="E7" s="10">
        <v>3239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66.36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136.5</v>
      </c>
      <c r="E9" s="10">
        <v>3239</v>
      </c>
      <c r="F9" s="9" t="s">
        <v>14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136.5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13</v>
      </c>
      <c r="D11" s="18">
        <v>80</v>
      </c>
      <c r="E11" s="10">
        <v>3294</v>
      </c>
      <c r="F11" s="9" t="s">
        <v>22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80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4130.2299999999996</v>
      </c>
      <c r="E13" s="10">
        <v>3234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4130.2299999999996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25</v>
      </c>
      <c r="D15" s="18">
        <v>13.11</v>
      </c>
      <c r="E15" s="10">
        <v>3231</v>
      </c>
      <c r="F15" s="9" t="s">
        <v>29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13.11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116.63</v>
      </c>
      <c r="E17" s="10">
        <v>3221</v>
      </c>
      <c r="F17" s="9" t="s">
        <v>33</v>
      </c>
      <c r="G17" s="28" t="s">
        <v>15</v>
      </c>
    </row>
    <row r="18" spans="1:7" x14ac:dyDescent="0.25">
      <c r="A18" s="9"/>
      <c r="B18" s="14"/>
      <c r="C18" s="10"/>
      <c r="D18" s="18">
        <v>3569.34</v>
      </c>
      <c r="E18" s="10">
        <v>3222</v>
      </c>
      <c r="F18" s="9" t="s">
        <v>34</v>
      </c>
      <c r="G18" s="29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SUM(D17:D18)</f>
        <v>3685.9700000000003</v>
      </c>
      <c r="E19" s="24"/>
      <c r="F19" s="26"/>
      <c r="G19" s="27"/>
    </row>
    <row r="20" spans="1:7" x14ac:dyDescent="0.25">
      <c r="A20" s="9" t="s">
        <v>35</v>
      </c>
      <c r="B20" s="14" t="s">
        <v>36</v>
      </c>
      <c r="C20" s="10" t="s">
        <v>25</v>
      </c>
      <c r="D20" s="18">
        <v>240</v>
      </c>
      <c r="E20" s="10">
        <v>3294</v>
      </c>
      <c r="F20" s="9" t="s">
        <v>22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240</v>
      </c>
      <c r="E21" s="24"/>
      <c r="F21" s="26"/>
      <c r="G21" s="27"/>
    </row>
    <row r="22" spans="1:7" x14ac:dyDescent="0.25">
      <c r="A22" s="9" t="s">
        <v>37</v>
      </c>
      <c r="B22" s="14" t="s">
        <v>38</v>
      </c>
      <c r="C22" s="10" t="s">
        <v>25</v>
      </c>
      <c r="D22" s="18">
        <v>47.33</v>
      </c>
      <c r="E22" s="10">
        <v>3222</v>
      </c>
      <c r="F22" s="9" t="s">
        <v>34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47.33</v>
      </c>
      <c r="E23" s="24"/>
      <c r="F23" s="26"/>
      <c r="G23" s="27"/>
    </row>
    <row r="24" spans="1:7" x14ac:dyDescent="0.25">
      <c r="A24" s="9" t="s">
        <v>39</v>
      </c>
      <c r="B24" s="14" t="s">
        <v>38</v>
      </c>
      <c r="C24" s="10" t="s">
        <v>25</v>
      </c>
      <c r="D24" s="18">
        <v>233.31</v>
      </c>
      <c r="E24" s="10">
        <v>3222</v>
      </c>
      <c r="F24" s="9" t="s">
        <v>34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233.31</v>
      </c>
      <c r="E25" s="24"/>
      <c r="F25" s="26"/>
      <c r="G25" s="27"/>
    </row>
    <row r="26" spans="1:7" x14ac:dyDescent="0.25">
      <c r="A26" s="9" t="s">
        <v>40</v>
      </c>
      <c r="B26" s="14" t="s">
        <v>41</v>
      </c>
      <c r="C26" s="10" t="s">
        <v>42</v>
      </c>
      <c r="D26" s="18">
        <v>95.19</v>
      </c>
      <c r="E26" s="10">
        <v>3231</v>
      </c>
      <c r="F26" s="9" t="s">
        <v>29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95.19</v>
      </c>
      <c r="E27" s="24"/>
      <c r="F27" s="26"/>
      <c r="G27" s="27"/>
    </row>
    <row r="28" spans="1:7" x14ac:dyDescent="0.25">
      <c r="A28" s="9" t="s">
        <v>43</v>
      </c>
      <c r="B28" s="14" t="s">
        <v>44</v>
      </c>
      <c r="C28" s="10" t="s">
        <v>45</v>
      </c>
      <c r="D28" s="18">
        <v>20</v>
      </c>
      <c r="E28" s="10">
        <v>3299</v>
      </c>
      <c r="F28" s="9" t="s">
        <v>46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20</v>
      </c>
      <c r="E29" s="24"/>
      <c r="F29" s="26"/>
      <c r="G29" s="27"/>
    </row>
    <row r="30" spans="1:7" x14ac:dyDescent="0.25">
      <c r="A30" s="9" t="s">
        <v>47</v>
      </c>
      <c r="B30" s="14" t="s">
        <v>48</v>
      </c>
      <c r="C30" s="10" t="s">
        <v>49</v>
      </c>
      <c r="D30" s="18">
        <v>87.78</v>
      </c>
      <c r="E30" s="10">
        <v>3222</v>
      </c>
      <c r="F30" s="9" t="s">
        <v>34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87.78</v>
      </c>
      <c r="E31" s="24"/>
      <c r="F31" s="26"/>
      <c r="G31" s="27"/>
    </row>
    <row r="32" spans="1:7" x14ac:dyDescent="0.25">
      <c r="A32" s="9" t="s">
        <v>50</v>
      </c>
      <c r="B32" s="14" t="s">
        <v>51</v>
      </c>
      <c r="C32" s="10" t="s">
        <v>25</v>
      </c>
      <c r="D32" s="18">
        <v>2642.85</v>
      </c>
      <c r="E32" s="10">
        <v>3223</v>
      </c>
      <c r="F32" s="9" t="s">
        <v>52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2642.85</v>
      </c>
      <c r="E33" s="24"/>
      <c r="F33" s="26"/>
      <c r="G33" s="27"/>
    </row>
    <row r="34" spans="1:7" x14ac:dyDescent="0.25">
      <c r="A34" s="9" t="s">
        <v>53</v>
      </c>
      <c r="B34" s="14" t="s">
        <v>54</v>
      </c>
      <c r="C34" s="10" t="s">
        <v>13</v>
      </c>
      <c r="D34" s="18">
        <v>1276.3800000000001</v>
      </c>
      <c r="E34" s="10">
        <v>3222</v>
      </c>
      <c r="F34" s="9" t="s">
        <v>34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1276.3800000000001</v>
      </c>
      <c r="E35" s="24"/>
      <c r="F35" s="26"/>
      <c r="G35" s="27"/>
    </row>
    <row r="36" spans="1:7" x14ac:dyDescent="0.25">
      <c r="A36" s="9" t="s">
        <v>55</v>
      </c>
      <c r="B36" s="14" t="s">
        <v>56</v>
      </c>
      <c r="C36" s="10" t="s">
        <v>57</v>
      </c>
      <c r="D36" s="18">
        <v>1363.5</v>
      </c>
      <c r="E36" s="10">
        <v>3211</v>
      </c>
      <c r="F36" s="9" t="s">
        <v>58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1363.5</v>
      </c>
      <c r="E37" s="24"/>
      <c r="F37" s="26"/>
      <c r="G37" s="27"/>
    </row>
    <row r="38" spans="1:7" x14ac:dyDescent="0.25">
      <c r="A38" s="9" t="s">
        <v>59</v>
      </c>
      <c r="B38" s="14" t="s">
        <v>60</v>
      </c>
      <c r="C38" s="10" t="s">
        <v>25</v>
      </c>
      <c r="D38" s="18">
        <v>347.5</v>
      </c>
      <c r="E38" s="10">
        <v>3234</v>
      </c>
      <c r="F38" s="9" t="s">
        <v>26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347.5</v>
      </c>
      <c r="E39" s="24"/>
      <c r="F39" s="26"/>
      <c r="G39" s="27"/>
    </row>
    <row r="40" spans="1:7" x14ac:dyDescent="0.25">
      <c r="A40" s="9" t="s">
        <v>61</v>
      </c>
      <c r="B40" s="14" t="s">
        <v>62</v>
      </c>
      <c r="C40" s="10" t="s">
        <v>25</v>
      </c>
      <c r="D40" s="18">
        <v>15.69</v>
      </c>
      <c r="E40" s="10">
        <v>3223</v>
      </c>
      <c r="F40" s="9" t="s">
        <v>52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15.69</v>
      </c>
      <c r="E41" s="24"/>
      <c r="F41" s="26"/>
      <c r="G41" s="27"/>
    </row>
    <row r="42" spans="1:7" x14ac:dyDescent="0.25">
      <c r="A42" s="9" t="s">
        <v>63</v>
      </c>
      <c r="B42" s="14" t="s">
        <v>64</v>
      </c>
      <c r="C42" s="10" t="s">
        <v>65</v>
      </c>
      <c r="D42" s="18">
        <v>2143.34</v>
      </c>
      <c r="E42" s="10">
        <v>3222</v>
      </c>
      <c r="F42" s="9" t="s">
        <v>34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2143.34</v>
      </c>
      <c r="E43" s="24"/>
      <c r="F43" s="26"/>
      <c r="G43" s="27"/>
    </row>
    <row r="44" spans="1:7" x14ac:dyDescent="0.25">
      <c r="A44" s="9" t="s">
        <v>66</v>
      </c>
      <c r="B44" s="14" t="s">
        <v>64</v>
      </c>
      <c r="C44" s="10" t="s">
        <v>65</v>
      </c>
      <c r="D44" s="18">
        <v>1495.45</v>
      </c>
      <c r="E44" s="10">
        <v>3222</v>
      </c>
      <c r="F44" s="9" t="s">
        <v>34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1495.45</v>
      </c>
      <c r="E45" s="24"/>
      <c r="F45" s="26"/>
      <c r="G45" s="27"/>
    </row>
    <row r="46" spans="1:7" x14ac:dyDescent="0.25">
      <c r="A46" s="9" t="s">
        <v>67</v>
      </c>
      <c r="B46" s="14" t="s">
        <v>68</v>
      </c>
      <c r="C46" s="10" t="s">
        <v>69</v>
      </c>
      <c r="D46" s="18">
        <v>101.09</v>
      </c>
      <c r="E46" s="10">
        <v>3227</v>
      </c>
      <c r="F46" s="9" t="s">
        <v>70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101.09</v>
      </c>
      <c r="E47" s="24"/>
      <c r="F47" s="26"/>
      <c r="G47" s="27"/>
    </row>
    <row r="48" spans="1:7" x14ac:dyDescent="0.25">
      <c r="A48" s="9" t="s">
        <v>71</v>
      </c>
      <c r="B48" s="14" t="s">
        <v>72</v>
      </c>
      <c r="C48" s="10" t="s">
        <v>73</v>
      </c>
      <c r="D48" s="18">
        <v>165.9</v>
      </c>
      <c r="E48" s="10">
        <v>3235</v>
      </c>
      <c r="F48" s="9" t="s">
        <v>74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165.9</v>
      </c>
      <c r="E49" s="24"/>
      <c r="F49" s="26"/>
      <c r="G49" s="27"/>
    </row>
    <row r="50" spans="1:7" x14ac:dyDescent="0.25">
      <c r="A50" s="9" t="s">
        <v>75</v>
      </c>
      <c r="B50" s="14" t="s">
        <v>76</v>
      </c>
      <c r="C50" s="10" t="s">
        <v>42</v>
      </c>
      <c r="D50" s="18">
        <v>102.02</v>
      </c>
      <c r="E50" s="10">
        <v>3299</v>
      </c>
      <c r="F50" s="9" t="s">
        <v>46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102.02</v>
      </c>
      <c r="E51" s="24"/>
      <c r="F51" s="26"/>
      <c r="G51" s="27"/>
    </row>
    <row r="52" spans="1:7" x14ac:dyDescent="0.25">
      <c r="A52" s="9" t="s">
        <v>77</v>
      </c>
      <c r="B52" s="14" t="s">
        <v>78</v>
      </c>
      <c r="C52" s="10" t="s">
        <v>79</v>
      </c>
      <c r="D52" s="18">
        <v>89.99</v>
      </c>
      <c r="E52" s="10">
        <v>3231</v>
      </c>
      <c r="F52" s="9" t="s">
        <v>29</v>
      </c>
      <c r="G52" s="28" t="s">
        <v>15</v>
      </c>
    </row>
    <row r="53" spans="1:7" x14ac:dyDescent="0.25">
      <c r="A53" s="9"/>
      <c r="B53" s="14"/>
      <c r="C53" s="10"/>
      <c r="D53" s="18">
        <v>199.96</v>
      </c>
      <c r="E53" s="10">
        <v>4221</v>
      </c>
      <c r="F53" s="9" t="s">
        <v>80</v>
      </c>
      <c r="G53" s="29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SUM(D52:D53)</f>
        <v>289.95</v>
      </c>
      <c r="E54" s="24"/>
      <c r="F54" s="26"/>
      <c r="G54" s="27"/>
    </row>
    <row r="55" spans="1:7" x14ac:dyDescent="0.25">
      <c r="A55" s="9" t="s">
        <v>81</v>
      </c>
      <c r="B55" s="14" t="s">
        <v>82</v>
      </c>
      <c r="C55" s="10" t="s">
        <v>83</v>
      </c>
      <c r="D55" s="18">
        <v>176</v>
      </c>
      <c r="E55" s="10">
        <v>3227</v>
      </c>
      <c r="F55" s="9" t="s">
        <v>70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176</v>
      </c>
      <c r="E56" s="24"/>
      <c r="F56" s="26"/>
      <c r="G56" s="27"/>
    </row>
    <row r="57" spans="1:7" x14ac:dyDescent="0.25">
      <c r="A57" s="9" t="s">
        <v>84</v>
      </c>
      <c r="B57" s="14" t="s">
        <v>85</v>
      </c>
      <c r="C57" s="10" t="s">
        <v>25</v>
      </c>
      <c r="D57" s="18">
        <v>313.29000000000002</v>
      </c>
      <c r="E57" s="10">
        <v>3431</v>
      </c>
      <c r="F57" s="9" t="s">
        <v>86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313.29000000000002</v>
      </c>
      <c r="E58" s="24"/>
      <c r="F58" s="26"/>
      <c r="G58" s="27"/>
    </row>
    <row r="59" spans="1:7" x14ac:dyDescent="0.25">
      <c r="A59" s="9" t="s">
        <v>87</v>
      </c>
      <c r="B59" s="14" t="s">
        <v>88</v>
      </c>
      <c r="C59" s="10" t="s">
        <v>13</v>
      </c>
      <c r="D59" s="18">
        <v>55</v>
      </c>
      <c r="E59" s="10">
        <v>3239</v>
      </c>
      <c r="F59" s="9" t="s">
        <v>14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55</v>
      </c>
      <c r="E60" s="24"/>
      <c r="F60" s="26"/>
      <c r="G60" s="27"/>
    </row>
    <row r="61" spans="1:7" x14ac:dyDescent="0.25">
      <c r="A61" s="9"/>
      <c r="B61" s="14"/>
      <c r="C61" s="10"/>
      <c r="D61" s="18">
        <v>161503.21</v>
      </c>
      <c r="E61" s="10">
        <v>3111</v>
      </c>
      <c r="F61" s="9" t="s">
        <v>96</v>
      </c>
      <c r="G61" s="28" t="s">
        <v>15</v>
      </c>
    </row>
    <row r="62" spans="1:7" x14ac:dyDescent="0.25">
      <c r="A62" s="9"/>
      <c r="B62" s="14"/>
      <c r="C62" s="10"/>
      <c r="D62" s="18">
        <v>1082.01</v>
      </c>
      <c r="E62" s="10">
        <v>3122</v>
      </c>
      <c r="F62" s="9" t="s">
        <v>97</v>
      </c>
      <c r="G62" s="29" t="s">
        <v>15</v>
      </c>
    </row>
    <row r="63" spans="1:7" x14ac:dyDescent="0.25">
      <c r="A63" s="9"/>
      <c r="B63" s="14"/>
      <c r="C63" s="10"/>
      <c r="D63" s="18">
        <v>23223.57</v>
      </c>
      <c r="E63" s="10">
        <v>3141</v>
      </c>
      <c r="F63" s="9" t="s">
        <v>98</v>
      </c>
      <c r="G63" s="29" t="s">
        <v>15</v>
      </c>
    </row>
    <row r="64" spans="1:7" x14ac:dyDescent="0.25">
      <c r="A64" s="9"/>
      <c r="B64" s="14"/>
      <c r="C64" s="10"/>
      <c r="D64" s="18">
        <v>46015.46</v>
      </c>
      <c r="E64" s="10">
        <v>3151</v>
      </c>
      <c r="F64" s="9" t="s">
        <v>98</v>
      </c>
      <c r="G64" s="29" t="s">
        <v>15</v>
      </c>
    </row>
    <row r="65" spans="1:7" x14ac:dyDescent="0.25">
      <c r="A65" s="9"/>
      <c r="B65" s="14"/>
      <c r="C65" s="10"/>
      <c r="D65" s="18">
        <v>38072.410000000003</v>
      </c>
      <c r="E65" s="10">
        <v>3162</v>
      </c>
      <c r="F65" s="9" t="s">
        <v>98</v>
      </c>
      <c r="G65" s="29" t="s">
        <v>15</v>
      </c>
    </row>
    <row r="66" spans="1:7" ht="15.75" thickBot="1" x14ac:dyDescent="0.3">
      <c r="A66" s="9"/>
      <c r="B66" s="14"/>
      <c r="C66" s="10"/>
      <c r="D66" s="18">
        <v>4140.72</v>
      </c>
      <c r="E66" s="10">
        <v>3212</v>
      </c>
      <c r="F66" s="9" t="s">
        <v>99</v>
      </c>
      <c r="G66" s="29" t="s">
        <v>15</v>
      </c>
    </row>
    <row r="67" spans="1:7" x14ac:dyDescent="0.25">
      <c r="A67" s="9"/>
      <c r="B67" s="14"/>
      <c r="C67" s="10"/>
      <c r="D67" s="18">
        <v>36022.47</v>
      </c>
      <c r="E67" s="10">
        <v>3111</v>
      </c>
      <c r="F67" s="9" t="s">
        <v>89</v>
      </c>
      <c r="G67" s="28" t="s">
        <v>15</v>
      </c>
    </row>
    <row r="68" spans="1:7" x14ac:dyDescent="0.25">
      <c r="A68" s="9"/>
      <c r="B68" s="14"/>
      <c r="C68" s="10"/>
      <c r="D68" s="18">
        <v>757.41</v>
      </c>
      <c r="E68" s="10">
        <v>3122</v>
      </c>
      <c r="F68" s="9" t="s">
        <v>90</v>
      </c>
      <c r="G68" s="29" t="s">
        <v>15</v>
      </c>
    </row>
    <row r="69" spans="1:7" x14ac:dyDescent="0.25">
      <c r="A69" s="9"/>
      <c r="B69" s="14"/>
      <c r="C69" s="10"/>
      <c r="D69" s="18">
        <v>4406.53</v>
      </c>
      <c r="E69" s="10">
        <v>3141</v>
      </c>
      <c r="F69" s="9" t="s">
        <v>90</v>
      </c>
      <c r="G69" s="29" t="s">
        <v>15</v>
      </c>
    </row>
    <row r="70" spans="1:7" x14ac:dyDescent="0.25">
      <c r="A70" s="9"/>
      <c r="B70" s="14"/>
      <c r="C70" s="10"/>
      <c r="D70" s="18">
        <v>9604.94</v>
      </c>
      <c r="E70" s="10">
        <v>3151</v>
      </c>
      <c r="F70" s="9" t="s">
        <v>90</v>
      </c>
      <c r="G70" s="29" t="s">
        <v>15</v>
      </c>
    </row>
    <row r="71" spans="1:7" ht="21" customHeight="1" x14ac:dyDescent="0.25">
      <c r="A71" s="9"/>
      <c r="B71" s="14"/>
      <c r="C71" s="10"/>
      <c r="D71" s="18">
        <v>8255.58</v>
      </c>
      <c r="E71" s="10">
        <v>3162</v>
      </c>
      <c r="F71" s="9" t="s">
        <v>90</v>
      </c>
      <c r="G71" s="29" t="s">
        <v>15</v>
      </c>
    </row>
    <row r="72" spans="1:7" x14ac:dyDescent="0.25">
      <c r="A72" s="9"/>
      <c r="B72" s="14"/>
      <c r="C72" s="10"/>
      <c r="D72" s="18">
        <v>760.39</v>
      </c>
      <c r="E72" s="10">
        <v>3212</v>
      </c>
      <c r="F72" s="9" t="s">
        <v>91</v>
      </c>
      <c r="G72" s="29" t="s">
        <v>15</v>
      </c>
    </row>
    <row r="73" spans="1:7" x14ac:dyDescent="0.25">
      <c r="A73" s="9"/>
      <c r="B73" s="14"/>
      <c r="C73" s="10"/>
      <c r="D73" s="18">
        <v>52.5</v>
      </c>
      <c r="E73" s="10">
        <v>3214</v>
      </c>
      <c r="F73" s="9" t="s">
        <v>92</v>
      </c>
      <c r="G73" s="29" t="s">
        <v>15</v>
      </c>
    </row>
    <row r="74" spans="1:7" x14ac:dyDescent="0.25">
      <c r="A74" s="9"/>
      <c r="B74" s="14"/>
      <c r="C74" s="10"/>
      <c r="D74" s="18">
        <v>151.1</v>
      </c>
      <c r="E74" s="10">
        <v>3237</v>
      </c>
      <c r="F74" s="9" t="s">
        <v>93</v>
      </c>
      <c r="G74" s="29" t="s">
        <v>15</v>
      </c>
    </row>
    <row r="75" spans="1:7" x14ac:dyDescent="0.25">
      <c r="A75" s="9"/>
      <c r="B75" s="14"/>
      <c r="C75" s="10"/>
      <c r="D75" s="18">
        <v>118.72</v>
      </c>
      <c r="E75" s="10">
        <v>3722</v>
      </c>
      <c r="F75" s="9" t="s">
        <v>94</v>
      </c>
      <c r="G75" s="29" t="s">
        <v>15</v>
      </c>
    </row>
    <row r="76" spans="1:7" x14ac:dyDescent="0.25">
      <c r="A76" s="9"/>
      <c r="B76" s="14"/>
      <c r="C76" s="10"/>
      <c r="D76" s="18">
        <v>699</v>
      </c>
      <c r="E76" s="10">
        <v>3722</v>
      </c>
      <c r="F76" s="9" t="s">
        <v>94</v>
      </c>
      <c r="G76" s="29" t="s">
        <v>15</v>
      </c>
    </row>
    <row r="77" spans="1:7" ht="15.75" thickBot="1" x14ac:dyDescent="0.3">
      <c r="A77" s="22" t="s">
        <v>16</v>
      </c>
      <c r="B77" s="23"/>
      <c r="C77" s="24"/>
      <c r="D77" s="25">
        <f>SUM(D67:D76)+D61+D62+D63+D64+D65+D66</f>
        <v>334866.02</v>
      </c>
      <c r="E77" s="24"/>
      <c r="F77" s="26"/>
      <c r="G77" s="27"/>
    </row>
    <row r="78" spans="1:7" ht="15.75" thickBot="1" x14ac:dyDescent="0.3">
      <c r="A78" s="30" t="s">
        <v>95</v>
      </c>
      <c r="B78" s="31"/>
      <c r="C78" s="32"/>
      <c r="D78" s="33">
        <f>SUM(D8,D10,D12,D14,D16,D19,D21,D23,D25,D27,D29,D31,D33,D35,D37,D39,D41,D43,D45,D47,D49,D51,D54,D56,D58,D60,D77)</f>
        <v>354189.76</v>
      </c>
      <c r="E78" s="32"/>
      <c r="F78" s="34"/>
      <c r="G78" s="35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2026-02-24T08:38:41Z</dcterms:modified>
</cp:coreProperties>
</file>