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" l="1"/>
  <c r="D131" i="1" l="1"/>
  <c r="D128" i="1"/>
  <c r="D126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6" i="1"/>
  <c r="D84" i="1"/>
  <c r="D82" i="1"/>
  <c r="D80" i="1"/>
  <c r="D78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9" i="1" l="1"/>
</calcChain>
</file>

<file path=xl/sharedStrings.xml><?xml version="1.0" encoding="utf-8"?>
<sst xmlns="http://schemas.openxmlformats.org/spreadsheetml/2006/main" count="412" uniqueCount="184">
  <si>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</si>
  <si>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</si>
  <si>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</si>
  <si>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</si>
  <si>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</si>
  <si>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</si>
  <si>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</si>
  <si>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</si>
  <si>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</si>
  <si>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</si>
  <si>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01.02.2026 Do 28.02.2026</t>
  </si>
  <si>
    <t>Absolute  d.o.o.</t>
  </si>
  <si>
    <t>97586475497</t>
  </si>
  <si>
    <t>10000 Zagreb</t>
  </si>
  <si>
    <t>USLUGE TEKUĆEG I INVESTICIJSKOG ODRŽAVANJA</t>
  </si>
  <si>
    <t>OŠ ANTE KOVAČIĆA</t>
  </si>
  <si>
    <t>Ukupno:</t>
  </si>
  <si>
    <t>Profil Klett d.o.o.</t>
  </si>
  <si>
    <t>95803232921</t>
  </si>
  <si>
    <t>KNJIGE</t>
  </si>
  <si>
    <t>R-GLOBAL d.o.o.</t>
  </si>
  <si>
    <t>93152082975</t>
  </si>
  <si>
    <t>Zagreb</t>
  </si>
  <si>
    <t>ZAKUPNINE I NAJAMNINE</t>
  </si>
  <si>
    <t>TOP START D.O.O.</t>
  </si>
  <si>
    <t>92652872761</t>
  </si>
  <si>
    <t>ZAGREB</t>
  </si>
  <si>
    <t>SITNI INVENTAR I AUTO GUME</t>
  </si>
  <si>
    <t>JAVNA VATROGASNA POSTROJBA GRADA ZAGREBA</t>
  </si>
  <si>
    <t>92366589656</t>
  </si>
  <si>
    <t>10000 ZAGREB</t>
  </si>
  <si>
    <t>OSTALE USLUGE</t>
  </si>
  <si>
    <t>Tehnoinvest Zagreb d.o.o.</t>
  </si>
  <si>
    <t>90487555284</t>
  </si>
  <si>
    <t>10250 Lučko</t>
  </si>
  <si>
    <t>MATERIJAL I DIJELOVI ZA TEKUĆE I INVESTICIJSKO ODRŽAVANJE</t>
  </si>
  <si>
    <t>AGROPROTEINKA-ENERGIJA d.o.o.</t>
  </si>
  <si>
    <t>90174095121</t>
  </si>
  <si>
    <t>10360 Sesvete</t>
  </si>
  <si>
    <t>KOMUNALNE USLUGE</t>
  </si>
  <si>
    <t>ČAZMATRANS d.o.o. putnička agencija</t>
  </si>
  <si>
    <t>87679956140</t>
  </si>
  <si>
    <t>OSTALI NESPOMENUTI RASHODI POSLOVANJA</t>
  </si>
  <si>
    <t>HP-HRVATSKA POŠTA d.d.</t>
  </si>
  <si>
    <t>87311810356</t>
  </si>
  <si>
    <t>USLUGE TELEFONA, POŠTE I PRIJEVOZA</t>
  </si>
  <si>
    <t>Financijska Agencija</t>
  </si>
  <si>
    <t>85821130368</t>
  </si>
  <si>
    <t>ZG HOLDING-PODR. ČISTOĆA</t>
  </si>
  <si>
    <t>85584865987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</si>
  <si>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</si>
  <si>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</si>
  <si>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</si>
  <si>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</si>
  <si>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</si>
  <si>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</si>
  <si>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>10040 ZAGREB</t>
  </si>
  <si>
    <t>UREDSKI MATERIJAL I OSTALI MATERIJALNI RASHODI</t>
  </si>
  <si>
    <t>MATERIJAL I SIROVINE</t>
  </si>
  <si>
    <t>MEDICINSKA NAKLADA D.O.O.</t>
  </si>
  <si>
    <t>78790858154</t>
  </si>
  <si>
    <t>HRVATSKA ZAJEDICA OSN.ŠKOLA</t>
  </si>
  <si>
    <t>78661516143</t>
  </si>
  <si>
    <t>ČLANARINE I NORME</t>
  </si>
  <si>
    <t>ZAGREBAČKE PEKARNE KLARA</t>
  </si>
  <si>
    <t>76842508189</t>
  </si>
  <si>
    <t>TEPIH LAND</t>
  </si>
  <si>
    <t>754692</t>
  </si>
  <si>
    <t>PEVEX d.d.</t>
  </si>
  <si>
    <t>73660371074</t>
  </si>
  <si>
    <t>10360 SESVETE</t>
  </si>
  <si>
    <t>ORTO STEP D.O.O.</t>
  </si>
  <si>
    <t>72312882449</t>
  </si>
  <si>
    <t>31000 OSIJEK</t>
  </si>
  <si>
    <t>SLUŽBENA, RADNA I ZAŠTITNA ODJEĆA I OBUĆA</t>
  </si>
  <si>
    <t>OPTIMUS LAB d.o.o.</t>
  </si>
  <si>
    <t>71981294715</t>
  </si>
  <si>
    <t>40000 ČAKOVEC</t>
  </si>
  <si>
    <t>RAČUNALNE USLUGE</t>
  </si>
  <si>
    <t>BAUHAUS-ZAGREB, komanditno društvo za trgovinu i usluge</t>
  </si>
  <si>
    <t>71642207963</t>
  </si>
  <si>
    <t>10090 Zagreb</t>
  </si>
  <si>
    <t>Raptor d.o.o.</t>
  </si>
  <si>
    <t>71586397290</t>
  </si>
  <si>
    <t>10020 Zagreb-Novi Zagreb</t>
  </si>
  <si>
    <t>Telemach Hrvatska d.o.o</t>
  </si>
  <si>
    <t>70133616033</t>
  </si>
  <si>
    <t>OPTIMUS&amp;TEMPUS D.O.O.</t>
  </si>
  <si>
    <t>69074849948</t>
  </si>
  <si>
    <t>REPREZENTACIJA</t>
  </si>
  <si>
    <t>Cvijećarna "Ellite"</t>
  </si>
  <si>
    <t>67137232140</t>
  </si>
  <si>
    <t>10090 Zagreb - Špansko</t>
  </si>
  <si>
    <t>Otaner 25 d.o.o.</t>
  </si>
  <si>
    <t>66422869596</t>
  </si>
  <si>
    <t>10290 Zaprešić</t>
  </si>
  <si>
    <t>NARODNE NOVINE d.d.</t>
  </si>
  <si>
    <t>64546066176</t>
  </si>
  <si>
    <t>GREEN DROPS d.o.o.</t>
  </si>
  <si>
    <t>64224699416</t>
  </si>
  <si>
    <t>10434 Strmec Samoborski</t>
  </si>
  <si>
    <t>HEP OPSKRBA d.o.o.</t>
  </si>
  <si>
    <t>63073332379</t>
  </si>
  <si>
    <t>ENERGIJA</t>
  </si>
  <si>
    <t>EURO-TEKSTIL j.d.o.o.</t>
  </si>
  <si>
    <t>62506027698</t>
  </si>
  <si>
    <t>Donja Bistra</t>
  </si>
  <si>
    <t>MLINAR d.d.</t>
  </si>
  <si>
    <t>62296711978</t>
  </si>
  <si>
    <t>KONZUM plus d.o.o.</t>
  </si>
  <si>
    <t>62226620908</t>
  </si>
  <si>
    <t>GRADSKI URED ZA PROSTORNO</t>
  </si>
  <si>
    <t>61817894937</t>
  </si>
  <si>
    <t>ZATEZNE KAMATE</t>
  </si>
  <si>
    <t>EURO ROSA IP d.o.o.</t>
  </si>
  <si>
    <t>58421021869</t>
  </si>
  <si>
    <t>LJEKARNE LIPA</t>
  </si>
  <si>
    <t>57612228887</t>
  </si>
  <si>
    <t>IGO-MAT d.o.o.</t>
  </si>
  <si>
    <t>55662000497</t>
  </si>
  <si>
    <t>10432 Bregana</t>
  </si>
  <si>
    <t>HOSPITALIJA maloprodaja d.o.o.</t>
  </si>
  <si>
    <t>53450815674</t>
  </si>
  <si>
    <t>TUČIĆ D.O.O.</t>
  </si>
  <si>
    <t>47921146584</t>
  </si>
  <si>
    <t>SPAR HRVATSKA d.o.o.</t>
  </si>
  <si>
    <t>46108893754</t>
  </si>
  <si>
    <t>Vindija d.d.- crveni</t>
  </si>
  <si>
    <t>44138062462</t>
  </si>
  <si>
    <t>42000 Varaždin</t>
  </si>
  <si>
    <t>Vindija plavi d.d.</t>
  </si>
  <si>
    <t>ŠKOLSKA KNJIGA d.d.</t>
  </si>
  <si>
    <t>38967655335</t>
  </si>
  <si>
    <t>KONTROL BIRO D.O.O.</t>
  </si>
  <si>
    <t>3839826</t>
  </si>
  <si>
    <t>NASTAVNI ZAVOD ZA JAVNO ZDRAVSTVO DR. ANDRIJA ŠTAMPAR</t>
  </si>
  <si>
    <t>33392005961</t>
  </si>
  <si>
    <t>ZDRAVSTVENE I VETERINARSKE USLUGE</t>
  </si>
  <si>
    <t>RAZVOJNE STRATEGIJE D.O.O.</t>
  </si>
  <si>
    <t>30295224070</t>
  </si>
  <si>
    <t>OPREMA RADMAN D.O.O.</t>
  </si>
  <si>
    <t>27290068263</t>
  </si>
  <si>
    <t>KOPITARNA ZAGREB d.o.o.</t>
  </si>
  <si>
    <t>25843074154</t>
  </si>
  <si>
    <t>10010 ZAGREB</t>
  </si>
  <si>
    <t>Školske novine d.o.o</t>
  </si>
  <si>
    <t>24796394086</t>
  </si>
  <si>
    <t>Podravka d.d.</t>
  </si>
  <si>
    <t>18928523252</t>
  </si>
  <si>
    <t>48000 Koprivnica</t>
  </si>
  <si>
    <t>HEP-TOPLINARSTVO d.o.o.</t>
  </si>
  <si>
    <t>15907062900</t>
  </si>
  <si>
    <t>MR HIGIJENA</t>
  </si>
  <si>
    <t>15897258080</t>
  </si>
  <si>
    <t>10452 DONJA ZDENČINA</t>
  </si>
  <si>
    <t>PRIMA NOVA ustanova za zdravstvenu skrb</t>
  </si>
  <si>
    <t>15051150334</t>
  </si>
  <si>
    <t xml:space="preserve"> ZAGREB</t>
  </si>
  <si>
    <t>Opti Print Adria d.o.o.</t>
  </si>
  <si>
    <t>11469787133</t>
  </si>
  <si>
    <t>PRIVREDNA BANKA ZAGREB</t>
  </si>
  <si>
    <t>111</t>
  </si>
  <si>
    <t>BANKARSKE USLUGE I USLUGE PLATNOG PROMETA</t>
  </si>
  <si>
    <t>Kaspret travel d.o.o.</t>
  </si>
  <si>
    <t>10147231972</t>
  </si>
  <si>
    <t>10040 Zagreb</t>
  </si>
  <si>
    <t>AKD-ZAŠTITA D.O.O.</t>
  </si>
  <si>
    <t>09253797076</t>
  </si>
  <si>
    <t>Ledo plus d.o.o.</t>
  </si>
  <si>
    <t>07179054100</t>
  </si>
  <si>
    <t>EKO PRIJEVOZ d.o.o.</t>
  </si>
  <si>
    <t>03750497372</t>
  </si>
  <si>
    <t>NAKNADE GRAĐANIMA I KUĆANSTVIMA U NOVCU</t>
  </si>
  <si>
    <t>PLAĆE ZA REDOVAN RAD</t>
  </si>
  <si>
    <t>Nema Konta Na Odabranoj Razini</t>
  </si>
  <si>
    <t>SLUŽBENA PUTOVANJA</t>
  </si>
  <si>
    <t>NAKNADE ZA PRIJEVOZ, ZA RAD NA TERENU I ODVOJENI ŽIVOT</t>
  </si>
  <si>
    <t>INTELEKTUALNE I OSOBNE USLUGE</t>
  </si>
  <si>
    <t>NAKNADE ZA RAD PREDSTAVNIČKIH I IZVRŠNIH TIJELA, POVJERENSTAVA I SLIČNO</t>
  </si>
  <si>
    <t>NAKNADE GRAĐANIMA I KUĆANSTVIMA U NARAVI</t>
  </si>
  <si>
    <t>Sveukupno:</t>
  </si>
  <si>
    <t>PLAĆE ZA REDOVAN RAD mzo</t>
  </si>
  <si>
    <t>Nema Konta Na Odabranoj Razini mzo</t>
  </si>
  <si>
    <t>NAKNADE ZA PRIJEVOZ, ZA RAD NA TERENU I ODVOJENI ŽIVOT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</si>
</sst>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24" zoomScaleNormal="100" workbookViewId="0">
      <selection activeCell="D149" sqref="D1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33.18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33.18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9.7799999999999994</v>
      </c>
      <c r="E9" s="10">
        <v>4241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9.7799999999999994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125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98.69</v>
      </c>
      <c r="E13" s="10">
        <v>3225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98.69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66.36</v>
      </c>
      <c r="E15" s="10">
        <v>3239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66.36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123.13</v>
      </c>
      <c r="E17" s="10">
        <v>3224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123.13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79.66</v>
      </c>
      <c r="E19" s="10">
        <v>3234</v>
      </c>
      <c r="F19" s="9" t="s">
        <v>39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79.66</v>
      </c>
      <c r="E20" s="24"/>
      <c r="F20" s="26"/>
      <c r="G20" s="27"/>
    </row>
    <row r="21" spans="1:7" x14ac:dyDescent="0.25">
      <c r="A21" s="9" t="s">
        <v>40</v>
      </c>
      <c r="B21" s="14" t="s">
        <v>41</v>
      </c>
      <c r="C21" s="10" t="s">
        <v>22</v>
      </c>
      <c r="D21" s="18">
        <v>1500</v>
      </c>
      <c r="E21" s="10">
        <v>3299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1500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13</v>
      </c>
      <c r="D23" s="18">
        <v>52.5</v>
      </c>
      <c r="E23" s="10">
        <v>3231</v>
      </c>
      <c r="F23" s="9" t="s">
        <v>45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52.5</v>
      </c>
      <c r="E24" s="24"/>
      <c r="F24" s="26"/>
      <c r="G24" s="27"/>
    </row>
    <row r="25" spans="1:7" x14ac:dyDescent="0.25">
      <c r="A25" s="9" t="s">
        <v>46</v>
      </c>
      <c r="B25" s="14" t="s">
        <v>47</v>
      </c>
      <c r="C25" s="10" t="s">
        <v>13</v>
      </c>
      <c r="D25" s="18">
        <v>3.57</v>
      </c>
      <c r="E25" s="10">
        <v>3239</v>
      </c>
      <c r="F25" s="9" t="s">
        <v>31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3.57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26</v>
      </c>
      <c r="D27" s="18">
        <v>453.67</v>
      </c>
      <c r="E27" s="10">
        <v>3234</v>
      </c>
      <c r="F27" s="9" t="s">
        <v>39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453.67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26</v>
      </c>
      <c r="D29" s="18">
        <v>1157.8900000000001</v>
      </c>
      <c r="E29" s="10">
        <v>3234</v>
      </c>
      <c r="F29" s="9" t="s">
        <v>39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1157.8900000000001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26</v>
      </c>
      <c r="D31" s="18">
        <v>13.11</v>
      </c>
      <c r="E31" s="10">
        <v>3231</v>
      </c>
      <c r="F31" s="9" t="s">
        <v>45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13.11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236</v>
      </c>
      <c r="E33" s="10">
        <v>3221</v>
      </c>
      <c r="F33" s="9" t="s">
        <v>57</v>
      </c>
      <c r="G33" s="28" t="s">
        <v>15</v>
      </c>
    </row>
    <row r="34" spans="1:7" x14ac:dyDescent="0.25">
      <c r="A34" s="9"/>
      <c r="B34" s="14"/>
      <c r="C34" s="10"/>
      <c r="D34" s="18">
        <v>10472</v>
      </c>
      <c r="E34" s="10">
        <v>3222</v>
      </c>
      <c r="F34" s="9" t="s">
        <v>58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10708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26</v>
      </c>
      <c r="D36" s="18">
        <v>6.58</v>
      </c>
      <c r="E36" s="10">
        <v>3231</v>
      </c>
      <c r="F36" s="9" t="s">
        <v>45</v>
      </c>
      <c r="G36" s="28" t="s">
        <v>15</v>
      </c>
    </row>
    <row r="37" spans="1:7" x14ac:dyDescent="0.25">
      <c r="A37" s="9"/>
      <c r="B37" s="14"/>
      <c r="C37" s="10"/>
      <c r="D37" s="18">
        <v>22.8</v>
      </c>
      <c r="E37" s="10">
        <v>4241</v>
      </c>
      <c r="F37" s="9" t="s">
        <v>19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SUM(D36:D37)</f>
        <v>29.380000000000003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26</v>
      </c>
      <c r="D39" s="18">
        <v>70</v>
      </c>
      <c r="E39" s="10">
        <v>3294</v>
      </c>
      <c r="F39" s="9" t="s">
        <v>63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70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26</v>
      </c>
      <c r="D41" s="18">
        <v>2932.02</v>
      </c>
      <c r="E41" s="10">
        <v>3222</v>
      </c>
      <c r="F41" s="9" t="s">
        <v>58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2932.02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26</v>
      </c>
      <c r="D43" s="18">
        <v>303.94</v>
      </c>
      <c r="E43" s="10">
        <v>3299</v>
      </c>
      <c r="F43" s="9" t="s">
        <v>42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303.94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53.73</v>
      </c>
      <c r="E45" s="10">
        <v>3221</v>
      </c>
      <c r="F45" s="9" t="s">
        <v>57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53.73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865</v>
      </c>
      <c r="E47" s="10">
        <v>3227</v>
      </c>
      <c r="F47" s="9" t="s">
        <v>74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865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431.26</v>
      </c>
      <c r="E49" s="10">
        <v>3238</v>
      </c>
      <c r="F49" s="9" t="s">
        <v>78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431.26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34.200000000000003</v>
      </c>
      <c r="E51" s="10">
        <v>3221</v>
      </c>
      <c r="F51" s="9" t="s">
        <v>57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34.200000000000003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312.5</v>
      </c>
      <c r="E53" s="10">
        <v>3232</v>
      </c>
      <c r="F53" s="9" t="s">
        <v>14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312.5</v>
      </c>
      <c r="E54" s="24"/>
      <c r="F54" s="26"/>
      <c r="G54" s="27"/>
    </row>
    <row r="55" spans="1:7" x14ac:dyDescent="0.25">
      <c r="A55" s="9" t="s">
        <v>85</v>
      </c>
      <c r="B55" s="14" t="s">
        <v>86</v>
      </c>
      <c r="C55" s="10" t="s">
        <v>13</v>
      </c>
      <c r="D55" s="18">
        <v>95.19</v>
      </c>
      <c r="E55" s="10">
        <v>3231</v>
      </c>
      <c r="F55" s="9" t="s">
        <v>45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95.19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26</v>
      </c>
      <c r="D57" s="18">
        <v>290.16000000000003</v>
      </c>
      <c r="E57" s="10">
        <v>3293</v>
      </c>
      <c r="F57" s="9" t="s">
        <v>89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290.16000000000003</v>
      </c>
      <c r="E58" s="24"/>
      <c r="F58" s="26"/>
      <c r="G58" s="27"/>
    </row>
    <row r="59" spans="1:7" x14ac:dyDescent="0.25">
      <c r="A59" s="9" t="s">
        <v>90</v>
      </c>
      <c r="B59" s="14" t="s">
        <v>91</v>
      </c>
      <c r="C59" s="10" t="s">
        <v>92</v>
      </c>
      <c r="D59" s="18">
        <v>120</v>
      </c>
      <c r="E59" s="10">
        <v>3299</v>
      </c>
      <c r="F59" s="9" t="s">
        <v>42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120</v>
      </c>
      <c r="E60" s="24"/>
      <c r="F60" s="26"/>
      <c r="G60" s="27"/>
    </row>
    <row r="61" spans="1:7" x14ac:dyDescent="0.25">
      <c r="A61" s="9" t="s">
        <v>93</v>
      </c>
      <c r="B61" s="14" t="s">
        <v>94</v>
      </c>
      <c r="C61" s="10" t="s">
        <v>95</v>
      </c>
      <c r="D61" s="18">
        <v>162.27000000000001</v>
      </c>
      <c r="E61" s="10">
        <v>3221</v>
      </c>
      <c r="F61" s="9" t="s">
        <v>57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162.27000000000001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26</v>
      </c>
      <c r="D63" s="18">
        <v>503.75</v>
      </c>
      <c r="E63" s="10">
        <v>3221</v>
      </c>
      <c r="F63" s="9" t="s">
        <v>57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503.75</v>
      </c>
      <c r="E64" s="24"/>
      <c r="F64" s="26"/>
      <c r="G64" s="27"/>
    </row>
    <row r="65" spans="1:7" x14ac:dyDescent="0.25">
      <c r="A65" s="9" t="s">
        <v>98</v>
      </c>
      <c r="B65" s="14" t="s">
        <v>99</v>
      </c>
      <c r="C65" s="10" t="s">
        <v>100</v>
      </c>
      <c r="D65" s="18">
        <v>158.75</v>
      </c>
      <c r="E65" s="10">
        <v>3222</v>
      </c>
      <c r="F65" s="9" t="s">
        <v>58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158.75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26</v>
      </c>
      <c r="D67" s="18">
        <v>2722.25</v>
      </c>
      <c r="E67" s="10">
        <v>3223</v>
      </c>
      <c r="F67" s="9" t="s">
        <v>103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2722.25</v>
      </c>
      <c r="E68" s="24"/>
      <c r="F68" s="26"/>
      <c r="G68" s="27"/>
    </row>
    <row r="69" spans="1:7" x14ac:dyDescent="0.25">
      <c r="A69" s="9" t="s">
        <v>104</v>
      </c>
      <c r="B69" s="14" t="s">
        <v>105</v>
      </c>
      <c r="C69" s="10" t="s">
        <v>106</v>
      </c>
      <c r="D69" s="18">
        <v>22</v>
      </c>
      <c r="E69" s="10">
        <v>3227</v>
      </c>
      <c r="F69" s="9" t="s">
        <v>74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22</v>
      </c>
      <c r="E70" s="24"/>
      <c r="F70" s="26"/>
      <c r="G70" s="27"/>
    </row>
    <row r="71" spans="1:7" x14ac:dyDescent="0.25">
      <c r="A71" s="9" t="s">
        <v>107</v>
      </c>
      <c r="B71" s="14" t="s">
        <v>108</v>
      </c>
      <c r="C71" s="10" t="s">
        <v>30</v>
      </c>
      <c r="D71" s="18">
        <v>3272.13</v>
      </c>
      <c r="E71" s="10">
        <v>3222</v>
      </c>
      <c r="F71" s="9" t="s">
        <v>58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3272.13</v>
      </c>
      <c r="E72" s="24"/>
      <c r="F72" s="26"/>
      <c r="G72" s="27"/>
    </row>
    <row r="73" spans="1:7" x14ac:dyDescent="0.25">
      <c r="A73" s="9" t="s">
        <v>109</v>
      </c>
      <c r="B73" s="14" t="s">
        <v>110</v>
      </c>
      <c r="C73" s="10" t="s">
        <v>26</v>
      </c>
      <c r="D73" s="18">
        <v>96.84</v>
      </c>
      <c r="E73" s="10">
        <v>3222</v>
      </c>
      <c r="F73" s="9" t="s">
        <v>58</v>
      </c>
      <c r="G73" s="28" t="s">
        <v>15</v>
      </c>
    </row>
    <row r="74" spans="1:7" x14ac:dyDescent="0.25">
      <c r="A74" s="9"/>
      <c r="B74" s="14"/>
      <c r="C74" s="10"/>
      <c r="D74" s="18">
        <v>8.15</v>
      </c>
      <c r="E74" s="10">
        <v>3299</v>
      </c>
      <c r="F74" s="9" t="s">
        <v>42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104.99000000000001</v>
      </c>
      <c r="E75" s="24"/>
      <c r="F75" s="26"/>
      <c r="G75" s="27"/>
    </row>
    <row r="76" spans="1:7" x14ac:dyDescent="0.25">
      <c r="A76" s="9" t="s">
        <v>111</v>
      </c>
      <c r="B76" s="14" t="s">
        <v>112</v>
      </c>
      <c r="C76" s="10" t="s">
        <v>26</v>
      </c>
      <c r="D76" s="18">
        <v>192.62</v>
      </c>
      <c r="E76" s="10">
        <v>3234</v>
      </c>
      <c r="F76" s="9" t="s">
        <v>39</v>
      </c>
      <c r="G76" s="28" t="s">
        <v>15</v>
      </c>
    </row>
    <row r="77" spans="1:7" x14ac:dyDescent="0.25">
      <c r="A77" s="9"/>
      <c r="B77" s="14"/>
      <c r="C77" s="10"/>
      <c r="D77" s="18">
        <v>0.05</v>
      </c>
      <c r="E77" s="10">
        <v>3433</v>
      </c>
      <c r="F77" s="9" t="s">
        <v>113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192.67000000000002</v>
      </c>
      <c r="E78" s="24"/>
      <c r="F78" s="26"/>
      <c r="G78" s="27"/>
    </row>
    <row r="79" spans="1:7" x14ac:dyDescent="0.25">
      <c r="A79" s="9" t="s">
        <v>114</v>
      </c>
      <c r="B79" s="14" t="s">
        <v>115</v>
      </c>
      <c r="C79" s="10" t="s">
        <v>13</v>
      </c>
      <c r="D79" s="18">
        <v>111.69</v>
      </c>
      <c r="E79" s="10">
        <v>3221</v>
      </c>
      <c r="F79" s="9" t="s">
        <v>57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111.69</v>
      </c>
      <c r="E80" s="24"/>
      <c r="F80" s="26"/>
      <c r="G80" s="27"/>
    </row>
    <row r="81" spans="1:7" x14ac:dyDescent="0.25">
      <c r="A81" s="9" t="s">
        <v>116</v>
      </c>
      <c r="B81" s="14" t="s">
        <v>117</v>
      </c>
      <c r="C81" s="10" t="s">
        <v>26</v>
      </c>
      <c r="D81" s="18">
        <v>20.07</v>
      </c>
      <c r="E81" s="10">
        <v>3221</v>
      </c>
      <c r="F81" s="9" t="s">
        <v>57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20.07</v>
      </c>
      <c r="E82" s="24"/>
      <c r="F82" s="26"/>
      <c r="G82" s="27"/>
    </row>
    <row r="83" spans="1:7" x14ac:dyDescent="0.25">
      <c r="A83" s="9" t="s">
        <v>118</v>
      </c>
      <c r="B83" s="14" t="s">
        <v>119</v>
      </c>
      <c r="C83" s="10" t="s">
        <v>120</v>
      </c>
      <c r="D83" s="18">
        <v>4838.74</v>
      </c>
      <c r="E83" s="10">
        <v>3222</v>
      </c>
      <c r="F83" s="9" t="s">
        <v>58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4838.74</v>
      </c>
      <c r="E84" s="24"/>
      <c r="F84" s="26"/>
      <c r="G84" s="27"/>
    </row>
    <row r="85" spans="1:7" x14ac:dyDescent="0.25">
      <c r="A85" s="9" t="s">
        <v>121</v>
      </c>
      <c r="B85" s="14" t="s">
        <v>122</v>
      </c>
      <c r="C85" s="10" t="s">
        <v>26</v>
      </c>
      <c r="D85" s="18">
        <v>28</v>
      </c>
      <c r="E85" s="10">
        <v>3227</v>
      </c>
      <c r="F85" s="9" t="s">
        <v>74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28</v>
      </c>
      <c r="E86" s="24"/>
      <c r="F86" s="26"/>
      <c r="G86" s="27"/>
    </row>
    <row r="87" spans="1:7" x14ac:dyDescent="0.25">
      <c r="A87" s="9" t="s">
        <v>123</v>
      </c>
      <c r="B87" s="14" t="s">
        <v>124</v>
      </c>
      <c r="C87" s="10" t="s">
        <v>26</v>
      </c>
      <c r="D87" s="18">
        <v>847.46</v>
      </c>
      <c r="E87" s="10">
        <v>3224</v>
      </c>
      <c r="F87" s="9" t="s">
        <v>35</v>
      </c>
      <c r="G87" s="28" t="s">
        <v>15</v>
      </c>
    </row>
    <row r="88" spans="1:7" x14ac:dyDescent="0.25">
      <c r="A88" s="9"/>
      <c r="B88" s="14"/>
      <c r="C88" s="10"/>
      <c r="D88" s="18">
        <v>11</v>
      </c>
      <c r="E88" s="10">
        <v>3232</v>
      </c>
      <c r="F88" s="9" t="s">
        <v>14</v>
      </c>
      <c r="G88" s="29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SUM(D87:D88)</f>
        <v>858.46</v>
      </c>
      <c r="E89" s="24"/>
      <c r="F89" s="26"/>
      <c r="G89" s="27"/>
    </row>
    <row r="90" spans="1:7" x14ac:dyDescent="0.25">
      <c r="A90" s="9" t="s">
        <v>125</v>
      </c>
      <c r="B90" s="14" t="s">
        <v>126</v>
      </c>
      <c r="C90" s="10" t="s">
        <v>13</v>
      </c>
      <c r="D90" s="18">
        <v>36.57</v>
      </c>
      <c r="E90" s="10">
        <v>3222</v>
      </c>
      <c r="F90" s="9" t="s">
        <v>58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36.57</v>
      </c>
      <c r="E91" s="24"/>
      <c r="F91" s="26"/>
      <c r="G91" s="27"/>
    </row>
    <row r="92" spans="1:7" x14ac:dyDescent="0.25">
      <c r="A92" s="9" t="s">
        <v>127</v>
      </c>
      <c r="B92" s="14" t="s">
        <v>128</v>
      </c>
      <c r="C92" s="10" t="s">
        <v>129</v>
      </c>
      <c r="D92" s="18">
        <v>2311.21</v>
      </c>
      <c r="E92" s="10">
        <v>3222</v>
      </c>
      <c r="F92" s="9" t="s">
        <v>58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2311.21</v>
      </c>
      <c r="E93" s="24"/>
      <c r="F93" s="26"/>
      <c r="G93" s="27"/>
    </row>
    <row r="94" spans="1:7" x14ac:dyDescent="0.25">
      <c r="A94" s="9" t="s">
        <v>130</v>
      </c>
      <c r="B94" s="14" t="s">
        <v>128</v>
      </c>
      <c r="C94" s="10" t="s">
        <v>129</v>
      </c>
      <c r="D94" s="18">
        <v>988.43</v>
      </c>
      <c r="E94" s="10">
        <v>3222</v>
      </c>
      <c r="F94" s="9" t="s">
        <v>58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988.43</v>
      </c>
      <c r="E95" s="24"/>
      <c r="F95" s="26"/>
      <c r="G95" s="27"/>
    </row>
    <row r="96" spans="1:7" x14ac:dyDescent="0.25">
      <c r="A96" s="9" t="s">
        <v>131</v>
      </c>
      <c r="B96" s="14" t="s">
        <v>132</v>
      </c>
      <c r="C96" s="10" t="s">
        <v>26</v>
      </c>
      <c r="D96" s="18">
        <v>16</v>
      </c>
      <c r="E96" s="10">
        <v>3221</v>
      </c>
      <c r="F96" s="9" t="s">
        <v>57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16</v>
      </c>
      <c r="E97" s="24"/>
      <c r="F97" s="26"/>
      <c r="G97" s="27"/>
    </row>
    <row r="98" spans="1:7" x14ac:dyDescent="0.25">
      <c r="A98" s="9" t="s">
        <v>133</v>
      </c>
      <c r="B98" s="14" t="s">
        <v>134</v>
      </c>
      <c r="C98" s="10" t="s">
        <v>26</v>
      </c>
      <c r="D98" s="18">
        <v>1625</v>
      </c>
      <c r="E98" s="10">
        <v>3239</v>
      </c>
      <c r="F98" s="9" t="s">
        <v>31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1625</v>
      </c>
      <c r="E99" s="24"/>
      <c r="F99" s="26"/>
      <c r="G99" s="27"/>
    </row>
    <row r="100" spans="1:7" x14ac:dyDescent="0.25">
      <c r="A100" s="9" t="s">
        <v>135</v>
      </c>
      <c r="B100" s="14" t="s">
        <v>136</v>
      </c>
      <c r="C100" s="10" t="s">
        <v>30</v>
      </c>
      <c r="D100" s="18">
        <v>184.15</v>
      </c>
      <c r="E100" s="10">
        <v>3236</v>
      </c>
      <c r="F100" s="9" t="s">
        <v>137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184.15</v>
      </c>
      <c r="E101" s="24"/>
      <c r="F101" s="26"/>
      <c r="G101" s="27"/>
    </row>
    <row r="102" spans="1:7" x14ac:dyDescent="0.25">
      <c r="A102" s="9" t="s">
        <v>138</v>
      </c>
      <c r="B102" s="14" t="s">
        <v>139</v>
      </c>
      <c r="C102" s="10">
        <v>10000</v>
      </c>
      <c r="D102" s="18">
        <v>24.94</v>
      </c>
      <c r="E102" s="10">
        <v>3222</v>
      </c>
      <c r="F102" s="9" t="s">
        <v>58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24.94</v>
      </c>
      <c r="E103" s="24"/>
      <c r="F103" s="26"/>
      <c r="G103" s="27"/>
    </row>
    <row r="104" spans="1:7" x14ac:dyDescent="0.25">
      <c r="A104" s="9" t="s">
        <v>140</v>
      </c>
      <c r="B104" s="14" t="s">
        <v>141</v>
      </c>
      <c r="C104" s="10" t="s">
        <v>26</v>
      </c>
      <c r="D104" s="18">
        <v>862.5</v>
      </c>
      <c r="E104" s="10">
        <v>3225</v>
      </c>
      <c r="F104" s="9" t="s">
        <v>27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862.5</v>
      </c>
      <c r="E105" s="24"/>
      <c r="F105" s="26"/>
      <c r="G105" s="27"/>
    </row>
    <row r="106" spans="1:7" x14ac:dyDescent="0.25">
      <c r="A106" s="9" t="s">
        <v>142</v>
      </c>
      <c r="B106" s="14" t="s">
        <v>143</v>
      </c>
      <c r="C106" s="10" t="s">
        <v>144</v>
      </c>
      <c r="D106" s="18">
        <v>53.34</v>
      </c>
      <c r="E106" s="10">
        <v>3227</v>
      </c>
      <c r="F106" s="9" t="s">
        <v>74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53.34</v>
      </c>
      <c r="E107" s="24"/>
      <c r="F107" s="26"/>
      <c r="G107" s="27"/>
    </row>
    <row r="108" spans="1:7" x14ac:dyDescent="0.25">
      <c r="A108" s="9" t="s">
        <v>145</v>
      </c>
      <c r="B108" s="14" t="s">
        <v>146</v>
      </c>
      <c r="C108" s="10" t="s">
        <v>22</v>
      </c>
      <c r="D108" s="18">
        <v>58</v>
      </c>
      <c r="E108" s="10">
        <v>3221</v>
      </c>
      <c r="F108" s="9" t="s">
        <v>57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58</v>
      </c>
      <c r="E109" s="24"/>
      <c r="F109" s="26"/>
      <c r="G109" s="27"/>
    </row>
    <row r="110" spans="1:7" x14ac:dyDescent="0.25">
      <c r="A110" s="9" t="s">
        <v>147</v>
      </c>
      <c r="B110" s="14" t="s">
        <v>148</v>
      </c>
      <c r="C110" s="10" t="s">
        <v>149</v>
      </c>
      <c r="D110" s="18">
        <v>2029.82</v>
      </c>
      <c r="E110" s="10">
        <v>3222</v>
      </c>
      <c r="F110" s="9" t="s">
        <v>58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2029.82</v>
      </c>
      <c r="E111" s="24"/>
      <c r="F111" s="26"/>
      <c r="G111" s="27"/>
    </row>
    <row r="112" spans="1:7" x14ac:dyDescent="0.25">
      <c r="A112" s="9" t="s">
        <v>150</v>
      </c>
      <c r="B112" s="14" t="s">
        <v>151</v>
      </c>
      <c r="C112" s="10" t="s">
        <v>26</v>
      </c>
      <c r="D112" s="18">
        <v>9017.44</v>
      </c>
      <c r="E112" s="10">
        <v>3223</v>
      </c>
      <c r="F112" s="9" t="s">
        <v>103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9017.44</v>
      </c>
      <c r="E113" s="24"/>
      <c r="F113" s="26"/>
      <c r="G113" s="27"/>
    </row>
    <row r="114" spans="1:7" x14ac:dyDescent="0.25">
      <c r="A114" s="9" t="s">
        <v>152</v>
      </c>
      <c r="B114" s="14" t="s">
        <v>153</v>
      </c>
      <c r="C114" s="10" t="s">
        <v>154</v>
      </c>
      <c r="D114" s="18">
        <v>1272.8</v>
      </c>
      <c r="E114" s="10">
        <v>3221</v>
      </c>
      <c r="F114" s="9" t="s">
        <v>57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1272.8</v>
      </c>
      <c r="E115" s="24"/>
      <c r="F115" s="26"/>
      <c r="G115" s="27"/>
    </row>
    <row r="116" spans="1:7" x14ac:dyDescent="0.25">
      <c r="A116" s="9" t="s">
        <v>155</v>
      </c>
      <c r="B116" s="14" t="s">
        <v>156</v>
      </c>
      <c r="C116" s="10" t="s">
        <v>157</v>
      </c>
      <c r="D116" s="18">
        <v>60</v>
      </c>
      <c r="E116" s="10">
        <v>3236</v>
      </c>
      <c r="F116" s="9" t="s">
        <v>137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60</v>
      </c>
      <c r="E117" s="24"/>
      <c r="F117" s="26"/>
      <c r="G117" s="27"/>
    </row>
    <row r="118" spans="1:7" x14ac:dyDescent="0.25">
      <c r="A118" s="9" t="s">
        <v>158</v>
      </c>
      <c r="B118" s="14" t="s">
        <v>159</v>
      </c>
      <c r="C118" s="10" t="s">
        <v>22</v>
      </c>
      <c r="D118" s="18">
        <v>1082.5</v>
      </c>
      <c r="E118" s="10">
        <v>3235</v>
      </c>
      <c r="F118" s="9" t="s">
        <v>23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1082.5</v>
      </c>
      <c r="E119" s="24"/>
      <c r="F119" s="26"/>
      <c r="G119" s="27"/>
    </row>
    <row r="120" spans="1:7" x14ac:dyDescent="0.25">
      <c r="A120" s="9" t="s">
        <v>160</v>
      </c>
      <c r="B120" s="14" t="s">
        <v>161</v>
      </c>
      <c r="C120" s="10" t="s">
        <v>26</v>
      </c>
      <c r="D120" s="18">
        <v>174.78</v>
      </c>
      <c r="E120" s="10">
        <v>3431</v>
      </c>
      <c r="F120" s="9" t="s">
        <v>162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174.78</v>
      </c>
      <c r="E121" s="24"/>
      <c r="F121" s="26"/>
      <c r="G121" s="27"/>
    </row>
    <row r="122" spans="1:7" x14ac:dyDescent="0.25">
      <c r="A122" s="9" t="s">
        <v>163</v>
      </c>
      <c r="B122" s="14" t="s">
        <v>164</v>
      </c>
      <c r="C122" s="10" t="s">
        <v>165</v>
      </c>
      <c r="D122" s="18">
        <v>708</v>
      </c>
      <c r="E122" s="10">
        <v>3299</v>
      </c>
      <c r="F122" s="9" t="s">
        <v>42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708</v>
      </c>
      <c r="E123" s="24"/>
      <c r="F123" s="26"/>
      <c r="G123" s="27"/>
    </row>
    <row r="124" spans="1:7" x14ac:dyDescent="0.25">
      <c r="A124" s="9" t="s">
        <v>166</v>
      </c>
      <c r="B124" s="14" t="s">
        <v>167</v>
      </c>
      <c r="C124" s="10" t="s">
        <v>30</v>
      </c>
      <c r="D124" s="18">
        <v>1230.6300000000001</v>
      </c>
      <c r="E124" s="10">
        <v>3232</v>
      </c>
      <c r="F124" s="9" t="s">
        <v>14</v>
      </c>
      <c r="G124" s="28" t="s">
        <v>15</v>
      </c>
    </row>
    <row r="125" spans="1:7" x14ac:dyDescent="0.25">
      <c r="A125" s="9"/>
      <c r="B125" s="14"/>
      <c r="C125" s="10"/>
      <c r="D125" s="18">
        <v>55</v>
      </c>
      <c r="E125" s="10">
        <v>3239</v>
      </c>
      <c r="F125" s="9" t="s">
        <v>31</v>
      </c>
      <c r="G125" s="29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SUM(D124:D125)</f>
        <v>1285.6300000000001</v>
      </c>
      <c r="E126" s="24"/>
      <c r="F126" s="26"/>
      <c r="G126" s="27"/>
    </row>
    <row r="127" spans="1:7" x14ac:dyDescent="0.25">
      <c r="A127" s="9" t="s">
        <v>168</v>
      </c>
      <c r="B127" s="14" t="s">
        <v>169</v>
      </c>
      <c r="C127" s="10" t="s">
        <v>22</v>
      </c>
      <c r="D127" s="18">
        <v>1754.14</v>
      </c>
      <c r="E127" s="10">
        <v>3222</v>
      </c>
      <c r="F127" s="9" t="s">
        <v>58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1754.14</v>
      </c>
      <c r="E128" s="24"/>
      <c r="F128" s="26"/>
      <c r="G128" s="27"/>
    </row>
    <row r="129" spans="1:7" x14ac:dyDescent="0.25">
      <c r="A129" s="9" t="s">
        <v>170</v>
      </c>
      <c r="B129" s="14" t="s">
        <v>171</v>
      </c>
      <c r="C129" s="10" t="s">
        <v>30</v>
      </c>
      <c r="D129" s="18">
        <v>711</v>
      </c>
      <c r="E129" s="10">
        <v>3231</v>
      </c>
      <c r="F129" s="9" t="s">
        <v>45</v>
      </c>
      <c r="G129" s="28" t="s">
        <v>15</v>
      </c>
    </row>
    <row r="130" spans="1:7" x14ac:dyDescent="0.25">
      <c r="A130" s="9"/>
      <c r="B130" s="14"/>
      <c r="C130" s="10"/>
      <c r="D130" s="18">
        <v>1732</v>
      </c>
      <c r="E130" s="10">
        <v>3721</v>
      </c>
      <c r="F130" s="9" t="s">
        <v>172</v>
      </c>
      <c r="G130" s="29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SUM(D129:D130)</f>
        <v>2443</v>
      </c>
      <c r="E131" s="24"/>
      <c r="F131" s="26"/>
      <c r="G131" s="27"/>
    </row>
    <row r="132" spans="1:7" x14ac:dyDescent="0.25">
      <c r="A132" s="9"/>
      <c r="B132" s="14"/>
      <c r="C132" s="10"/>
      <c r="D132" s="18">
        <v>160927.06</v>
      </c>
      <c r="E132" s="10">
        <v>3111</v>
      </c>
      <c r="F132" s="9" t="s">
        <v>181</v>
      </c>
      <c r="G132" s="28" t="s">
        <v>15</v>
      </c>
    </row>
    <row r="133" spans="1:7" x14ac:dyDescent="0.25">
      <c r="A133" s="9"/>
      <c r="B133" s="14"/>
      <c r="C133" s="10"/>
      <c r="D133" s="18">
        <v>271.49</v>
      </c>
      <c r="E133" s="10">
        <v>3122</v>
      </c>
      <c r="F133" s="9" t="s">
        <v>182</v>
      </c>
      <c r="G133" s="29" t="s">
        <v>15</v>
      </c>
    </row>
    <row r="134" spans="1:7" x14ac:dyDescent="0.25">
      <c r="A134" s="9"/>
      <c r="B134" s="14"/>
      <c r="C134" s="10"/>
      <c r="D134" s="18">
        <v>22943.87</v>
      </c>
      <c r="E134" s="10">
        <v>3141</v>
      </c>
      <c r="F134" s="9" t="s">
        <v>182</v>
      </c>
      <c r="G134" s="29" t="s">
        <v>15</v>
      </c>
    </row>
    <row r="135" spans="1:7" x14ac:dyDescent="0.25">
      <c r="A135" s="9"/>
      <c r="B135" s="14"/>
      <c r="C135" s="10"/>
      <c r="D135" s="18">
        <v>45810.89</v>
      </c>
      <c r="E135" s="10">
        <v>3151</v>
      </c>
      <c r="F135" s="9" t="s">
        <v>182</v>
      </c>
      <c r="G135" s="29" t="s">
        <v>15</v>
      </c>
    </row>
    <row r="136" spans="1:7" x14ac:dyDescent="0.25">
      <c r="A136" s="9"/>
      <c r="B136" s="14"/>
      <c r="C136" s="10"/>
      <c r="D136" s="18">
        <v>4071</v>
      </c>
      <c r="E136" s="10">
        <v>3212</v>
      </c>
      <c r="F136" s="9" t="s">
        <v>183</v>
      </c>
      <c r="G136" s="29" t="s">
        <v>15</v>
      </c>
    </row>
    <row r="137" spans="1:7" ht="15.75" thickBot="1" x14ac:dyDescent="0.3">
      <c r="A137" s="9"/>
      <c r="B137" s="14"/>
      <c r="C137" s="10"/>
      <c r="D137" s="18">
        <v>37897.480000000003</v>
      </c>
      <c r="E137" s="10">
        <v>3162</v>
      </c>
      <c r="F137" s="9" t="s">
        <v>182</v>
      </c>
      <c r="G137" s="29" t="s">
        <v>15</v>
      </c>
    </row>
    <row r="138" spans="1:7" x14ac:dyDescent="0.25">
      <c r="A138" s="9"/>
      <c r="B138" s="14"/>
      <c r="C138" s="10"/>
      <c r="D138" s="18">
        <v>35121.019999999997</v>
      </c>
      <c r="E138" s="10">
        <v>3111</v>
      </c>
      <c r="F138" s="9" t="s">
        <v>173</v>
      </c>
      <c r="G138" s="28" t="s">
        <v>15</v>
      </c>
    </row>
    <row r="139" spans="1:7" x14ac:dyDescent="0.25">
      <c r="A139" s="9"/>
      <c r="B139" s="14"/>
      <c r="C139" s="10"/>
      <c r="D139" s="18">
        <v>295.18</v>
      </c>
      <c r="E139" s="10">
        <v>3122</v>
      </c>
      <c r="F139" s="9" t="s">
        <v>174</v>
      </c>
      <c r="G139" s="29" t="s">
        <v>15</v>
      </c>
    </row>
    <row r="140" spans="1:7" x14ac:dyDescent="0.25">
      <c r="A140" s="9"/>
      <c r="B140" s="14"/>
      <c r="C140" s="10"/>
      <c r="D140" s="18">
        <v>3871.76</v>
      </c>
      <c r="E140" s="10">
        <v>3141</v>
      </c>
      <c r="F140" s="9" t="s">
        <v>174</v>
      </c>
      <c r="G140" s="29" t="s">
        <v>15</v>
      </c>
    </row>
    <row r="141" spans="1:7" x14ac:dyDescent="0.25">
      <c r="A141" s="9"/>
      <c r="B141" s="14"/>
      <c r="C141" s="10"/>
      <c r="D141" s="18">
        <v>9044.06</v>
      </c>
      <c r="E141" s="10">
        <v>3151</v>
      </c>
      <c r="F141" s="9" t="s">
        <v>174</v>
      </c>
      <c r="G141" s="29" t="s">
        <v>15</v>
      </c>
    </row>
    <row r="142" spans="1:7" x14ac:dyDescent="0.25">
      <c r="A142" s="9"/>
      <c r="B142" s="14"/>
      <c r="C142" s="10"/>
      <c r="D142" s="18">
        <v>7926.08</v>
      </c>
      <c r="E142" s="10">
        <v>3162</v>
      </c>
      <c r="F142" s="9" t="s">
        <v>174</v>
      </c>
      <c r="G142" s="29" t="s">
        <v>15</v>
      </c>
    </row>
    <row r="143" spans="1:7" x14ac:dyDescent="0.25">
      <c r="A143" s="9"/>
      <c r="B143" s="14"/>
      <c r="C143" s="10"/>
      <c r="D143" s="18">
        <v>630</v>
      </c>
      <c r="E143" s="10">
        <v>3211</v>
      </c>
      <c r="F143" s="9" t="s">
        <v>175</v>
      </c>
      <c r="G143" s="29" t="s">
        <v>15</v>
      </c>
    </row>
    <row r="144" spans="1:7" x14ac:dyDescent="0.25">
      <c r="A144" s="9"/>
      <c r="B144" s="14"/>
      <c r="C144" s="10"/>
      <c r="D144" s="18">
        <v>808.01</v>
      </c>
      <c r="E144" s="10">
        <v>3212</v>
      </c>
      <c r="F144" s="9" t="s">
        <v>176</v>
      </c>
      <c r="G144" s="29" t="s">
        <v>15</v>
      </c>
    </row>
    <row r="145" spans="1:7" x14ac:dyDescent="0.25">
      <c r="A145" s="9"/>
      <c r="B145" s="14"/>
      <c r="C145" s="10"/>
      <c r="D145" s="18">
        <v>1582.88</v>
      </c>
      <c r="E145" s="10">
        <v>3237</v>
      </c>
      <c r="F145" s="9" t="s">
        <v>177</v>
      </c>
      <c r="G145" s="29" t="s">
        <v>15</v>
      </c>
    </row>
    <row r="146" spans="1:7" x14ac:dyDescent="0.25">
      <c r="A146" s="9"/>
      <c r="B146" s="14"/>
      <c r="C146" s="10"/>
      <c r="D146" s="18">
        <v>1234.24</v>
      </c>
      <c r="E146" s="10">
        <v>3291</v>
      </c>
      <c r="F146" s="9" t="s">
        <v>178</v>
      </c>
      <c r="G146" s="29" t="s">
        <v>15</v>
      </c>
    </row>
    <row r="147" spans="1:7" x14ac:dyDescent="0.25">
      <c r="A147" s="9"/>
      <c r="B147" s="14"/>
      <c r="C147" s="10"/>
      <c r="D147" s="18">
        <v>248.48</v>
      </c>
      <c r="E147" s="10">
        <v>3722</v>
      </c>
      <c r="F147" s="9" t="s">
        <v>179</v>
      </c>
      <c r="G147" s="29" t="s">
        <v>15</v>
      </c>
    </row>
    <row r="148" spans="1:7" ht="21" customHeight="1" thickBot="1" x14ac:dyDescent="0.3">
      <c r="A148" s="22" t="s">
        <v>16</v>
      </c>
      <c r="B148" s="23"/>
      <c r="C148" s="24"/>
      <c r="D148" s="25">
        <f>SUM(D138:D147)+D132+D133+D134+D135+D136+D137</f>
        <v>332683.49999999994</v>
      </c>
      <c r="E148" s="24"/>
      <c r="F148" s="26"/>
      <c r="G148" s="27"/>
    </row>
    <row r="149" spans="1:7" ht="15.75" thickBot="1" x14ac:dyDescent="0.3">
      <c r="A149" s="30" t="s">
        <v>180</v>
      </c>
      <c r="B149" s="31"/>
      <c r="C149" s="32"/>
      <c r="D149" s="33">
        <f>SUM(D8,D10,D12,D14,D16,D18,D20,D22,D24,D26,D28,D30,D32,D35,D38,D40,D42,D44,D46,D48,D50,D52,D54,D56,D58,D60,D62,D64,D66,D68,D70,D72,D75,D78,D80,D82,D84,D86,D89,D91,D93,D95,D97,D99,D101,D103,D105,D107,D109,D111,D113,D115,D117,D119,D121,D123,D126,D128,D131,D148)</f>
        <v>391629.43999999994</v>
      </c>
      <c r="E149" s="32"/>
      <c r="F149" s="34"/>
      <c r="G149" s="35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2026-03-16T11:33:32Z</dcterms:modified>
</cp:coreProperties>
</file>