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51" i="1" l="1"/>
  <c r="D131" i="1"/>
  <c r="D129" i="1"/>
  <c r="D127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<sst xmlns="http://schemas.openxmlformats.org/spreadsheetml/2006/main" count="418" uniqueCount="187">
  <si>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</si>
  <si>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</si>
  <si>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</si>
  <si>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</si>
  <si>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</si>
  <si>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</si>
  <si>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</si>
  <si>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</si>
  <si>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</si>
  <si>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</si>
  <si>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01.04.2026 Do 30.04.2026</t>
  </si>
  <si>
    <t>Absolute  d.o.o.</t>
  </si>
  <si>
    <t>97586475497</t>
  </si>
  <si>
    <t>10000 Zagreb</t>
  </si>
  <si>
    <t>USLUGE TEKUĆEG I INVESTICIJSKOG ODRŽAVANJA</t>
  </si>
  <si>
    <t>OŠ ANTE KOVAČIĆA</t>
  </si>
  <si>
    <t>Ukupno: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</si>
  <si>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</si>
  <si>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</si>
  <si>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</si>
  <si>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</si>
  <si>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</si>
  <si>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</si>
  <si>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</si>
  <si>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</si>
  <si>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Tehnoinvest Zagreb d.o.o.</t>
  </si>
  <si>
    <t>90487555284</t>
  </si>
  <si>
    <t>10250 Lučko</t>
  </si>
  <si>
    <t>MATERIJAL I DIJELOVI ZA TEKUĆE I INVESTICIJSKO ODRŽAVANJE</t>
  </si>
  <si>
    <t>AGROPROTEINKA-ENERGIJA d.o.o.</t>
  </si>
  <si>
    <t>90174095121</t>
  </si>
  <si>
    <t>10360 Sesvete</t>
  </si>
  <si>
    <t>KOMUNALNE USLUGE</t>
  </si>
  <si>
    <t>ČAZMATRANS d.o.o. putnička agencija</t>
  </si>
  <si>
    <t>87679956140</t>
  </si>
  <si>
    <t>OSTALI NESPOMENUTI RASHODI POSLOVANJA</t>
  </si>
  <si>
    <t>HP-HRVATSKA POŠTA d.d.</t>
  </si>
  <si>
    <t>87311810356</t>
  </si>
  <si>
    <t>USLUGE TELEFONA, POŠTE I PRIJEVOZA</t>
  </si>
  <si>
    <t>NK&amp;M D.O.O.</t>
  </si>
  <si>
    <t>86437447601</t>
  </si>
  <si>
    <t>BJELOVAR</t>
  </si>
  <si>
    <t>Financijska Agencija</t>
  </si>
  <si>
    <t>85821130368</t>
  </si>
  <si>
    <t>ZG HOLDING-PODR. ČISTOĆA</t>
  </si>
  <si>
    <t>85584865987</t>
  </si>
  <si>
    <t>ZAGREB</t>
  </si>
  <si>
    <t>Horizont putnička agencija d.o.o.</t>
  </si>
  <si>
    <t>85339174260</t>
  </si>
  <si>
    <t>42000 Varaždin</t>
  </si>
  <si>
    <t>SLUŽBENA PUTOVANJA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</si>
  <si>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</si>
  <si>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</si>
  <si>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</si>
  <si>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</si>
  <si>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</si>
  <si>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</si>
  <si>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>10040 ZAGREB</t>
  </si>
  <si>
    <t>MATERIJAL I SIROVINE</t>
  </si>
  <si>
    <t>ZAGREBAČKE PEKARNE KLARA</t>
  </si>
  <si>
    <t>76842508189</t>
  </si>
  <si>
    <t>OPTIMUS LAB d.o.o.</t>
  </si>
  <si>
    <t>71981294715</t>
  </si>
  <si>
    <t>40000 ČAKOVEC</t>
  </si>
  <si>
    <t>RAČUNALNE USLUGE</t>
  </si>
  <si>
    <t>BAUHAUS-ZAGREB, komanditno društvo za trgovinu i usluge</t>
  </si>
  <si>
    <t>71642207963</t>
  </si>
  <si>
    <t>10090 Zagreb</t>
  </si>
  <si>
    <t>UREDSKI MATERIJAL I OSTALI MATERIJALNI RASHODI</t>
  </si>
  <si>
    <t>Telemach Hrvatska d.o.o</t>
  </si>
  <si>
    <t>70133616033</t>
  </si>
  <si>
    <t>FUTURA  INFORMATIČKA  TEHNOLOGIJA D.O.O.</t>
  </si>
  <si>
    <t>70113857391</t>
  </si>
  <si>
    <t>UREDSKA OPREMA I NAMJEŠTAJ</t>
  </si>
  <si>
    <t>LIDL HRVATSKA D.O.O.K.D.</t>
  </si>
  <si>
    <t>66089976432</t>
  </si>
  <si>
    <t>VELIKA GORICA</t>
  </si>
  <si>
    <t>NARODNE NOVINE d.d.</t>
  </si>
  <si>
    <t>64546066176</t>
  </si>
  <si>
    <t>GREEN DROPS d.o.o.</t>
  </si>
  <si>
    <t>64224699416</t>
  </si>
  <si>
    <t>10434 Strmec Samoborski</t>
  </si>
  <si>
    <t>Velinac d.o.o.</t>
  </si>
  <si>
    <t>63682958051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</si>
  <si>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</si>
  <si>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</si>
  <si>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</si>
  <si>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</si>
  <si>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</si>
  <si>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</si>
  <si>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</si>
  <si>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CIJANIZACIJA d.o.o. za dezinfekciju, dezinsekciju, deratizaciju, trgovinu i usluge</t>
  </si>
  <si>
    <t>59646425366</t>
  </si>
  <si>
    <t>EURO ROSA IP d.o.o.</t>
  </si>
  <si>
    <t>58421021869</t>
  </si>
  <si>
    <t>Vatropromet d.o.o.</t>
  </si>
  <si>
    <t>57189591567</t>
  </si>
  <si>
    <t>10250 Lučko - Ježdovec</t>
  </si>
  <si>
    <t>MAGTEH d.o.o.</t>
  </si>
  <si>
    <t>56295295765</t>
  </si>
  <si>
    <t>10408 Velika Mlaka</t>
  </si>
  <si>
    <t>IGO-MAT d.o.o.</t>
  </si>
  <si>
    <t>55662000497</t>
  </si>
  <si>
    <t>10432 Bregana</t>
  </si>
  <si>
    <t>HRVATSKA GEOLOŠKA LJETNA ŠKOLA</t>
  </si>
  <si>
    <t>50855885147</t>
  </si>
  <si>
    <t>ČLANARINE I NORME</t>
  </si>
  <si>
    <t>TUČIĆ D.O.O.</t>
  </si>
  <si>
    <t>47921146584</t>
  </si>
  <si>
    <t>AGS HRVATSKA D.O.O.</t>
  </si>
  <si>
    <t>47227514767</t>
  </si>
  <si>
    <t>Drezga d.o.o.(Pile i vile)</t>
  </si>
  <si>
    <t>46535283602</t>
  </si>
  <si>
    <t>10437 Bestovje - Rakitje</t>
  </si>
  <si>
    <t>Vindija d.d.- crveni</t>
  </si>
  <si>
    <t>44138062462</t>
  </si>
  <si>
    <t>Vindija plavi d.d.</t>
  </si>
  <si>
    <t>PIZZERIA MIA, UGOSTITELJSKI OBRT MIŠEL, VL. NIKOLA STIPI</t>
  </si>
  <si>
    <t>43623012640</t>
  </si>
  <si>
    <t>REPREZENTACIJA</t>
  </si>
  <si>
    <t>GLAS KONCILA</t>
  </si>
  <si>
    <t>42821159693</t>
  </si>
  <si>
    <t>OD BARIŠIĆ, MAĐERIĆ &amp; BARIŠIĆ d.o.o.</t>
  </si>
  <si>
    <t>40060138633</t>
  </si>
  <si>
    <t>INTELEKTUALNE I OSOBNE USLUGE</t>
  </si>
  <si>
    <t>Insako d.o.o.</t>
  </si>
  <si>
    <t>39851720584</t>
  </si>
  <si>
    <t>10020 Zagreb</t>
  </si>
  <si>
    <t>ŠKOLSKA KNJIGA d.d.</t>
  </si>
  <si>
    <t>38967655335</t>
  </si>
  <si>
    <t>KNJIGE</t>
  </si>
  <si>
    <t>Ljekarne Baričević</t>
  </si>
  <si>
    <t>36757463761</t>
  </si>
  <si>
    <t>VALENTINO KROJAČKI OBRT</t>
  </si>
  <si>
    <t>29904470183</t>
  </si>
  <si>
    <t>BELETINEC</t>
  </si>
  <si>
    <t>SITNI INVENTAR I AUTO GUME</t>
  </si>
  <si>
    <t>IS-GRIJANJE d.o.o.</t>
  </si>
  <si>
    <t>20874782919</t>
  </si>
  <si>
    <t>Podravka d.d.</t>
  </si>
  <si>
    <t>18928523252</t>
  </si>
  <si>
    <t>48000 Koprivnica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</si>
  <si>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</si>
  <si>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</si>
  <si>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</si>
  <si>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</si>
  <si>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</si>
  <si>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</si>
  <si>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</si>
  <si>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</si>
  <si>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PRIMA NOVA ustanova za zdravstvenu skrb</t>
  </si>
  <si>
    <t>15051150334</t>
  </si>
  <si>
    <t xml:space="preserve"> ZAGREB</t>
  </si>
  <si>
    <t>ZDRAVSTVENE I VETERINARSKE USLUGE</t>
  </si>
  <si>
    <t>Opti Print Adria d.o.o.</t>
  </si>
  <si>
    <t>11469787133</t>
  </si>
  <si>
    <t>PRIVREDNA BANKA ZAGREB</t>
  </si>
  <si>
    <t>111</t>
  </si>
  <si>
    <t>BANKARSKE USLUGE I USLUGE PLATNOG PROMETA</t>
  </si>
  <si>
    <t>AKD-ZAŠTITA D.O.O.</t>
  </si>
  <si>
    <t>09253797076</t>
  </si>
  <si>
    <t>ALFA d.d.</t>
  </si>
  <si>
    <t>07189160632</t>
  </si>
  <si>
    <t>Ledo plus d.o.o.</t>
  </si>
  <si>
    <t>07179054100</t>
  </si>
  <si>
    <t>HOTEL IMPERIAL VODICE d.d.</t>
  </si>
  <si>
    <t>06819473304</t>
  </si>
  <si>
    <t>22211 VODICE</t>
  </si>
  <si>
    <t>FORMAT A4 d.o.o.</t>
  </si>
  <si>
    <t>06130093663</t>
  </si>
  <si>
    <t>10410 Velika Gorica</t>
  </si>
  <si>
    <t>EKO PRIJEVOZ d.o.o.</t>
  </si>
  <si>
    <t>03750497372</t>
  </si>
  <si>
    <t>NAKNADE GRAĐANIMA I KUĆANSTVIMA U NOVCU</t>
  </si>
  <si>
    <t>BAČELIĆ D.O.O.</t>
  </si>
  <si>
    <t xml:space="preserve"> 62969535840</t>
  </si>
  <si>
    <t>Agencija za odgoj i obrazovanje</t>
  </si>
  <si>
    <t>-</t>
  </si>
  <si>
    <t>STRUČNO USAVRŠAVANJE ZAPOSLENIKA</t>
  </si>
  <si>
    <t>PLAĆE ZA REDOVAN RAD</t>
  </si>
  <si>
    <t>Nema Konta Na Odabranoj Razini</t>
  </si>
  <si>
    <t>NAKNADE ZA PRIJEVOZ, ZA RAD NA TERENU I ODVOJENI ŽIVOT</t>
  </si>
  <si>
    <t>NAKNADE ZA RAD PREDSTAVNIČKIH I IZVRŠNIH TIJELA, POVJERENSTAVA I SLIČNO</t>
  </si>
  <si>
    <t>NAKNADE GRAĐANIMA I KUĆANSTVIMA U NARAVI</t>
  </si>
  <si>
    <t>Sveukupno:</t>
  </si>
  <si>
    <t>PLAĆE ZA REDOVAN RAD mzo</t>
  </si>
  <si>
    <t>Nema Konta Na Odabranoj Razini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</si>
</sst>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120" zoomScaleNormal="100" workbookViewId="0">
      <selection activeCell="D151" sqref="D1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33.18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33.18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62.5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62.5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66.36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66.36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123.13</v>
      </c>
      <c r="E13" s="10">
        <v>3224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123.13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106.21</v>
      </c>
      <c r="E15" s="10">
        <v>3234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106.21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19</v>
      </c>
      <c r="D17" s="18">
        <v>1890</v>
      </c>
      <c r="E17" s="10">
        <v>3299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1890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13</v>
      </c>
      <c r="D19" s="18">
        <v>136.44999999999999</v>
      </c>
      <c r="E19" s="10">
        <v>3231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136.44999999999999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431.13</v>
      </c>
      <c r="E21" s="10">
        <v>3232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431.13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13</v>
      </c>
      <c r="D23" s="18">
        <v>82.95</v>
      </c>
      <c r="E23" s="10">
        <v>3239</v>
      </c>
      <c r="F23" s="9" t="s">
        <v>24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82.95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647.84</v>
      </c>
      <c r="E25" s="10">
        <v>3234</v>
      </c>
      <c r="F25" s="9" t="s">
        <v>32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647.84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1155</v>
      </c>
      <c r="E27" s="10">
        <v>3211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1155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46</v>
      </c>
      <c r="D29" s="18">
        <v>892.89</v>
      </c>
      <c r="E29" s="10">
        <v>3234</v>
      </c>
      <c r="F29" s="9" t="s">
        <v>32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892.89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46</v>
      </c>
      <c r="D31" s="18">
        <v>13.11</v>
      </c>
      <c r="E31" s="10">
        <v>3231</v>
      </c>
      <c r="F31" s="9" t="s">
        <v>38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13.11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10861.94</v>
      </c>
      <c r="E33" s="10">
        <v>3222</v>
      </c>
      <c r="F33" s="9" t="s">
        <v>58</v>
      </c>
      <c r="G33" s="28" t="s">
        <v>15</v>
      </c>
    </row>
    <row r="34" spans="1:7" x14ac:dyDescent="0.25">
      <c r="A34" s="9"/>
      <c r="B34" s="14"/>
      <c r="C34" s="10"/>
      <c r="D34" s="18">
        <v>201.25</v>
      </c>
      <c r="E34" s="10">
        <v>3299</v>
      </c>
      <c r="F34" s="9" t="s">
        <v>35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11063.19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46</v>
      </c>
      <c r="D36" s="18">
        <v>4997.18</v>
      </c>
      <c r="E36" s="10">
        <v>3222</v>
      </c>
      <c r="F36" s="9" t="s">
        <v>58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4997.18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215.63</v>
      </c>
      <c r="E38" s="10">
        <v>3238</v>
      </c>
      <c r="F38" s="9" t="s">
        <v>64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215.63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28</v>
      </c>
      <c r="E40" s="10">
        <v>3221</v>
      </c>
      <c r="F40" s="9" t="s">
        <v>68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28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13</v>
      </c>
      <c r="D42" s="18">
        <v>95.19</v>
      </c>
      <c r="E42" s="10">
        <v>3231</v>
      </c>
      <c r="F42" s="9" t="s">
        <v>38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95.19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46</v>
      </c>
      <c r="D44" s="18">
        <v>15.01</v>
      </c>
      <c r="E44" s="10">
        <v>3231</v>
      </c>
      <c r="F44" s="9" t="s">
        <v>38</v>
      </c>
      <c r="G44" s="28" t="s">
        <v>15</v>
      </c>
    </row>
    <row r="45" spans="1:7" x14ac:dyDescent="0.25">
      <c r="A45" s="9"/>
      <c r="B45" s="14"/>
      <c r="C45" s="10"/>
      <c r="D45" s="18">
        <v>2280.6</v>
      </c>
      <c r="E45" s="10">
        <v>4221</v>
      </c>
      <c r="F45" s="9" t="s">
        <v>73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2295.61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18.48</v>
      </c>
      <c r="E47" s="10">
        <v>3299</v>
      </c>
      <c r="F47" s="9" t="s">
        <v>35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18.48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46</v>
      </c>
      <c r="D49" s="18">
        <v>387.5</v>
      </c>
      <c r="E49" s="10">
        <v>3221</v>
      </c>
      <c r="F49" s="9" t="s">
        <v>68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387.5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318.75</v>
      </c>
      <c r="E51" s="10">
        <v>3222</v>
      </c>
      <c r="F51" s="9" t="s">
        <v>58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318.75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>
        <v>10360</v>
      </c>
      <c r="D53" s="18">
        <v>177</v>
      </c>
      <c r="E53" s="10">
        <v>4221</v>
      </c>
      <c r="F53" s="9" t="s">
        <v>73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177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46</v>
      </c>
      <c r="D55" s="18">
        <v>2078.85</v>
      </c>
      <c r="E55" s="10">
        <v>3223</v>
      </c>
      <c r="F55" s="9" t="s">
        <v>86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2078.85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23</v>
      </c>
      <c r="D57" s="18">
        <v>5636.19</v>
      </c>
      <c r="E57" s="10">
        <v>3222</v>
      </c>
      <c r="F57" s="9" t="s">
        <v>58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5636.19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46</v>
      </c>
      <c r="D59" s="18">
        <v>96.31</v>
      </c>
      <c r="E59" s="10">
        <v>3234</v>
      </c>
      <c r="F59" s="9" t="s">
        <v>32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96.31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46</v>
      </c>
      <c r="D61" s="18">
        <v>115</v>
      </c>
      <c r="E61" s="10">
        <v>3234</v>
      </c>
      <c r="F61" s="9" t="s">
        <v>32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115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45</v>
      </c>
      <c r="E63" s="10">
        <v>3221</v>
      </c>
      <c r="F63" s="9" t="s">
        <v>68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45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35.630000000000003</v>
      </c>
      <c r="E65" s="10">
        <v>3224</v>
      </c>
      <c r="F65" s="9" t="s">
        <v>28</v>
      </c>
      <c r="G65" s="28" t="s">
        <v>15</v>
      </c>
    </row>
    <row r="66" spans="1:7" x14ac:dyDescent="0.25">
      <c r="A66" s="9"/>
      <c r="B66" s="14"/>
      <c r="C66" s="10"/>
      <c r="D66" s="18">
        <v>7.5</v>
      </c>
      <c r="E66" s="10">
        <v>3231</v>
      </c>
      <c r="F66" s="9" t="s">
        <v>38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43.13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75</v>
      </c>
      <c r="E68" s="10">
        <v>3232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75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2680.32</v>
      </c>
      <c r="E70" s="10">
        <v>3222</v>
      </c>
      <c r="F70" s="9" t="s">
        <v>58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2680.32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46</v>
      </c>
      <c r="D72" s="18">
        <v>30</v>
      </c>
      <c r="E72" s="10">
        <v>3294</v>
      </c>
      <c r="F72" s="9" t="s">
        <v>106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30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46</v>
      </c>
      <c r="D74" s="18">
        <v>257.75</v>
      </c>
      <c r="E74" s="10">
        <v>3224</v>
      </c>
      <c r="F74" s="9" t="s">
        <v>28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257.75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46</v>
      </c>
      <c r="D76" s="18">
        <v>17.68</v>
      </c>
      <c r="E76" s="10">
        <v>3224</v>
      </c>
      <c r="F76" s="9" t="s">
        <v>28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17.68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113</v>
      </c>
      <c r="D78" s="18">
        <v>78.59</v>
      </c>
      <c r="E78" s="10">
        <v>3224</v>
      </c>
      <c r="F78" s="9" t="s">
        <v>28</v>
      </c>
      <c r="G78" s="28" t="s">
        <v>15</v>
      </c>
    </row>
    <row r="79" spans="1:7" x14ac:dyDescent="0.25">
      <c r="A79" s="9"/>
      <c r="B79" s="14"/>
      <c r="C79" s="10"/>
      <c r="D79" s="18">
        <v>60</v>
      </c>
      <c r="E79" s="10">
        <v>3232</v>
      </c>
      <c r="F79" s="9" t="s">
        <v>14</v>
      </c>
      <c r="G79" s="29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138.59</v>
      </c>
      <c r="E80" s="24"/>
      <c r="F80" s="26"/>
      <c r="G80" s="27"/>
    </row>
    <row r="81" spans="1:7" x14ac:dyDescent="0.25">
      <c r="A81" s="9" t="s">
        <v>114</v>
      </c>
      <c r="B81" s="14" t="s">
        <v>115</v>
      </c>
      <c r="C81" s="10" t="s">
        <v>49</v>
      </c>
      <c r="D81" s="18">
        <v>3307.71</v>
      </c>
      <c r="E81" s="10">
        <v>3222</v>
      </c>
      <c r="F81" s="9" t="s">
        <v>58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3307.71</v>
      </c>
      <c r="E82" s="24"/>
      <c r="F82" s="26"/>
      <c r="G82" s="27"/>
    </row>
    <row r="83" spans="1:7" x14ac:dyDescent="0.25">
      <c r="A83" s="9" t="s">
        <v>116</v>
      </c>
      <c r="B83" s="14" t="s">
        <v>115</v>
      </c>
      <c r="C83" s="10" t="s">
        <v>49</v>
      </c>
      <c r="D83" s="18">
        <v>1553.01</v>
      </c>
      <c r="E83" s="10">
        <v>3222</v>
      </c>
      <c r="F83" s="9" t="s">
        <v>58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1553.01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46</v>
      </c>
      <c r="D85" s="18">
        <v>71</v>
      </c>
      <c r="E85" s="10">
        <v>3293</v>
      </c>
      <c r="F85" s="9" t="s">
        <v>119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71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46</v>
      </c>
      <c r="D87" s="18">
        <v>28</v>
      </c>
      <c r="E87" s="10">
        <v>3221</v>
      </c>
      <c r="F87" s="9" t="s">
        <v>68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28</v>
      </c>
      <c r="E88" s="24"/>
      <c r="F88" s="26"/>
      <c r="G88" s="27"/>
    </row>
    <row r="89" spans="1:7" x14ac:dyDescent="0.25">
      <c r="A89" s="9" t="s">
        <v>122</v>
      </c>
      <c r="B89" s="14" t="s">
        <v>123</v>
      </c>
      <c r="C89" s="10" t="s">
        <v>13</v>
      </c>
      <c r="D89" s="18">
        <v>875</v>
      </c>
      <c r="E89" s="10">
        <v>3237</v>
      </c>
      <c r="F89" s="9" t="s">
        <v>124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875</v>
      </c>
      <c r="E90" s="24"/>
      <c r="F90" s="26"/>
      <c r="G90" s="27"/>
    </row>
    <row r="91" spans="1:7" x14ac:dyDescent="0.25">
      <c r="A91" s="9" t="s">
        <v>125</v>
      </c>
      <c r="B91" s="14" t="s">
        <v>126</v>
      </c>
      <c r="C91" s="10" t="s">
        <v>127</v>
      </c>
      <c r="D91" s="18">
        <v>65.63</v>
      </c>
      <c r="E91" s="10">
        <v>3221</v>
      </c>
      <c r="F91" s="9" t="s">
        <v>68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65.63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46</v>
      </c>
      <c r="D93" s="18">
        <v>93.1</v>
      </c>
      <c r="E93" s="10">
        <v>4241</v>
      </c>
      <c r="F93" s="9" t="s">
        <v>130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93.1</v>
      </c>
      <c r="E94" s="24"/>
      <c r="F94" s="26"/>
      <c r="G94" s="27"/>
    </row>
    <row r="95" spans="1:7" x14ac:dyDescent="0.25">
      <c r="A95" s="9" t="s">
        <v>131</v>
      </c>
      <c r="B95" s="14" t="s">
        <v>132</v>
      </c>
      <c r="C95" s="10" t="s">
        <v>23</v>
      </c>
      <c r="D95" s="18">
        <v>141.32</v>
      </c>
      <c r="E95" s="10">
        <v>3222</v>
      </c>
      <c r="F95" s="9" t="s">
        <v>58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141.32</v>
      </c>
      <c r="E96" s="24"/>
      <c r="F96" s="26"/>
      <c r="G96" s="27"/>
    </row>
    <row r="97" spans="1:7" x14ac:dyDescent="0.25">
      <c r="A97" s="9" t="s">
        <v>133</v>
      </c>
      <c r="B97" s="14" t="s">
        <v>134</v>
      </c>
      <c r="C97" s="10" t="s">
        <v>135</v>
      </c>
      <c r="D97" s="18">
        <v>425</v>
      </c>
      <c r="E97" s="10">
        <v>3225</v>
      </c>
      <c r="F97" s="9" t="s">
        <v>136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425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13</v>
      </c>
      <c r="D99" s="18">
        <v>418.75</v>
      </c>
      <c r="E99" s="10">
        <v>3232</v>
      </c>
      <c r="F99" s="9" t="s">
        <v>14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418.75</v>
      </c>
      <c r="E100" s="24"/>
      <c r="F100" s="26"/>
      <c r="G100" s="27"/>
    </row>
    <row r="101" spans="1:7" x14ac:dyDescent="0.25">
      <c r="A101" s="9" t="s">
        <v>139</v>
      </c>
      <c r="B101" s="14" t="s">
        <v>140</v>
      </c>
      <c r="C101" s="10" t="s">
        <v>141</v>
      </c>
      <c r="D101" s="18">
        <v>1182.03</v>
      </c>
      <c r="E101" s="10">
        <v>3222</v>
      </c>
      <c r="F101" s="9" t="s">
        <v>58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1182.03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46</v>
      </c>
      <c r="D103" s="18">
        <v>4870.17</v>
      </c>
      <c r="E103" s="10">
        <v>3223</v>
      </c>
      <c r="F103" s="9" t="s">
        <v>86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4870.17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1207.19</v>
      </c>
      <c r="E105" s="10">
        <v>3221</v>
      </c>
      <c r="F105" s="9" t="s">
        <v>68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1207.19</v>
      </c>
      <c r="E106" s="24"/>
      <c r="F106" s="26"/>
      <c r="G106" s="27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54.86</v>
      </c>
      <c r="E107" s="10">
        <v>3232</v>
      </c>
      <c r="F107" s="9" t="s">
        <v>14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54.86</v>
      </c>
      <c r="E108" s="24"/>
      <c r="F108" s="26"/>
      <c r="G108" s="27"/>
    </row>
    <row r="109" spans="1:7" x14ac:dyDescent="0.25">
      <c r="A109" s="9" t="s">
        <v>150</v>
      </c>
      <c r="B109" s="14" t="s">
        <v>151</v>
      </c>
      <c r="C109" s="10" t="s">
        <v>152</v>
      </c>
      <c r="D109" s="18">
        <v>140</v>
      </c>
      <c r="E109" s="10">
        <v>3236</v>
      </c>
      <c r="F109" s="9" t="s">
        <v>153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140</v>
      </c>
      <c r="E110" s="24"/>
      <c r="F110" s="26"/>
      <c r="G110" s="27"/>
    </row>
    <row r="111" spans="1:7" x14ac:dyDescent="0.25">
      <c r="A111" s="9" t="s">
        <v>154</v>
      </c>
      <c r="B111" s="14" t="s">
        <v>155</v>
      </c>
      <c r="C111" s="10" t="s">
        <v>19</v>
      </c>
      <c r="D111" s="18">
        <v>541.25</v>
      </c>
      <c r="E111" s="10">
        <v>3235</v>
      </c>
      <c r="F111" s="9" t="s">
        <v>20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541.25</v>
      </c>
      <c r="E112" s="24"/>
      <c r="F112" s="26"/>
      <c r="G112" s="27"/>
    </row>
    <row r="113" spans="1:7" x14ac:dyDescent="0.25">
      <c r="A113" s="9" t="s">
        <v>156</v>
      </c>
      <c r="B113" s="14" t="s">
        <v>157</v>
      </c>
      <c r="C113" s="10" t="s">
        <v>46</v>
      </c>
      <c r="D113" s="18">
        <v>272.43</v>
      </c>
      <c r="E113" s="10">
        <v>3431</v>
      </c>
      <c r="F113" s="9" t="s">
        <v>158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272.43</v>
      </c>
      <c r="E114" s="24"/>
      <c r="F114" s="26"/>
      <c r="G114" s="27"/>
    </row>
    <row r="115" spans="1:7" x14ac:dyDescent="0.25">
      <c r="A115" s="9" t="s">
        <v>159</v>
      </c>
      <c r="B115" s="14" t="s">
        <v>160</v>
      </c>
      <c r="C115" s="10" t="s">
        <v>23</v>
      </c>
      <c r="D115" s="18">
        <v>55</v>
      </c>
      <c r="E115" s="10">
        <v>3239</v>
      </c>
      <c r="F115" s="9" t="s">
        <v>24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55</v>
      </c>
      <c r="E116" s="24"/>
      <c r="F116" s="26"/>
      <c r="G116" s="27"/>
    </row>
    <row r="117" spans="1:7" x14ac:dyDescent="0.25">
      <c r="A117" s="9" t="s">
        <v>161</v>
      </c>
      <c r="B117" s="14" t="s">
        <v>162</v>
      </c>
      <c r="C117" s="10" t="s">
        <v>23</v>
      </c>
      <c r="D117" s="18">
        <v>26.7</v>
      </c>
      <c r="E117" s="10">
        <v>4241</v>
      </c>
      <c r="F117" s="9" t="s">
        <v>130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26.7</v>
      </c>
      <c r="E118" s="24"/>
      <c r="F118" s="26"/>
      <c r="G118" s="27"/>
    </row>
    <row r="119" spans="1:7" x14ac:dyDescent="0.25">
      <c r="A119" s="9" t="s">
        <v>163</v>
      </c>
      <c r="B119" s="14" t="s">
        <v>164</v>
      </c>
      <c r="C119" s="10" t="s">
        <v>19</v>
      </c>
      <c r="D119" s="18">
        <v>1097.08</v>
      </c>
      <c r="E119" s="10">
        <v>3222</v>
      </c>
      <c r="F119" s="9" t="s">
        <v>58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1097.08</v>
      </c>
      <c r="E120" s="24"/>
      <c r="F120" s="26"/>
      <c r="G120" s="27"/>
    </row>
    <row r="121" spans="1:7" x14ac:dyDescent="0.25">
      <c r="A121" s="9" t="s">
        <v>165</v>
      </c>
      <c r="B121" s="14" t="s">
        <v>166</v>
      </c>
      <c r="C121" s="10" t="s">
        <v>167</v>
      </c>
      <c r="D121" s="18">
        <v>245</v>
      </c>
      <c r="E121" s="10">
        <v>3211</v>
      </c>
      <c r="F121" s="9" t="s">
        <v>50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245</v>
      </c>
      <c r="E122" s="24"/>
      <c r="F122" s="26"/>
      <c r="G122" s="27"/>
    </row>
    <row r="123" spans="1:7" x14ac:dyDescent="0.25">
      <c r="A123" s="9" t="s">
        <v>168</v>
      </c>
      <c r="B123" s="14" t="s">
        <v>169</v>
      </c>
      <c r="C123" s="10" t="s">
        <v>170</v>
      </c>
      <c r="D123" s="18">
        <v>227.03</v>
      </c>
      <c r="E123" s="10">
        <v>3221</v>
      </c>
      <c r="F123" s="9" t="s">
        <v>68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227.03</v>
      </c>
      <c r="E124" s="24"/>
      <c r="F124" s="26"/>
      <c r="G124" s="27"/>
    </row>
    <row r="125" spans="1:7" x14ac:dyDescent="0.25">
      <c r="A125" s="9" t="s">
        <v>171</v>
      </c>
      <c r="B125" s="14" t="s">
        <v>172</v>
      </c>
      <c r="C125" s="10" t="s">
        <v>23</v>
      </c>
      <c r="D125" s="18">
        <v>1606.6</v>
      </c>
      <c r="E125" s="10">
        <v>3231</v>
      </c>
      <c r="F125" s="9" t="s">
        <v>38</v>
      </c>
      <c r="G125" s="28" t="s">
        <v>15</v>
      </c>
    </row>
    <row r="126" spans="1:7" x14ac:dyDescent="0.25">
      <c r="A126" s="9"/>
      <c r="B126" s="14"/>
      <c r="C126" s="10"/>
      <c r="D126" s="18">
        <v>1550.4</v>
      </c>
      <c r="E126" s="10">
        <v>3721</v>
      </c>
      <c r="F126" s="9" t="s">
        <v>173</v>
      </c>
      <c r="G126" s="29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SUM(D125:D126)</f>
        <v>3157</v>
      </c>
      <c r="E127" s="24"/>
      <c r="F127" s="26"/>
      <c r="G127" s="27"/>
    </row>
    <row r="128" spans="1:7" x14ac:dyDescent="0.25">
      <c r="A128" s="9" t="s">
        <v>174</v>
      </c>
      <c r="B128" s="14" t="s">
        <v>175</v>
      </c>
      <c r="C128" s="10" t="s">
        <v>46</v>
      </c>
      <c r="D128" s="18">
        <v>107.35</v>
      </c>
      <c r="E128" s="10">
        <v>3221</v>
      </c>
      <c r="F128" s="9" t="s">
        <v>68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107.35</v>
      </c>
      <c r="E129" s="24"/>
      <c r="F129" s="26"/>
      <c r="G129" s="27"/>
    </row>
    <row r="130" spans="1:7" x14ac:dyDescent="0.25">
      <c r="A130" s="9" t="s">
        <v>176</v>
      </c>
      <c r="B130" s="14" t="s">
        <v>177</v>
      </c>
      <c r="C130" s="10" t="s">
        <v>46</v>
      </c>
      <c r="D130" s="18">
        <v>300</v>
      </c>
      <c r="E130" s="10">
        <v>3213</v>
      </c>
      <c r="F130" s="9" t="s">
        <v>178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300</v>
      </c>
      <c r="E131" s="24"/>
      <c r="F131" s="26"/>
      <c r="G131" s="27"/>
    </row>
    <row r="132" spans="1:7" x14ac:dyDescent="0.25">
      <c r="A132" s="9"/>
      <c r="B132" s="14"/>
      <c r="C132" s="10"/>
      <c r="D132" s="18">
        <v>163661.65</v>
      </c>
      <c r="E132" s="10">
        <v>3111</v>
      </c>
      <c r="F132" s="9" t="s">
        <v>185</v>
      </c>
      <c r="G132" s="28" t="s">
        <v>15</v>
      </c>
    </row>
    <row r="133" spans="1:7" x14ac:dyDescent="0.25">
      <c r="A133" s="9"/>
      <c r="B133" s="14"/>
      <c r="C133" s="10"/>
      <c r="D133" s="18">
        <v>1081.3</v>
      </c>
      <c r="E133" s="10">
        <v>3122</v>
      </c>
      <c r="F133" s="9" t="s">
        <v>186</v>
      </c>
      <c r="G133" s="29" t="s">
        <v>15</v>
      </c>
    </row>
    <row r="134" spans="1:7" x14ac:dyDescent="0.25">
      <c r="A134" s="9"/>
      <c r="B134" s="14"/>
      <c r="C134" s="10"/>
      <c r="D134" s="18">
        <v>24451.51</v>
      </c>
      <c r="E134" s="10">
        <v>3141</v>
      </c>
      <c r="F134" s="9" t="s">
        <v>186</v>
      </c>
      <c r="G134" s="29" t="s">
        <v>15</v>
      </c>
    </row>
    <row r="135" spans="1:7" x14ac:dyDescent="0.25">
      <c r="A135" s="9"/>
      <c r="B135" s="14"/>
      <c r="C135" s="10"/>
      <c r="D135" s="18">
        <v>46848.49</v>
      </c>
      <c r="E135" s="10">
        <v>3151</v>
      </c>
      <c r="F135" s="9" t="s">
        <v>186</v>
      </c>
      <c r="G135" s="29" t="s">
        <v>15</v>
      </c>
    </row>
    <row r="136" spans="1:7" x14ac:dyDescent="0.25">
      <c r="A136" s="9"/>
      <c r="B136" s="14"/>
      <c r="C136" s="10"/>
      <c r="D136" s="18">
        <v>3674.86</v>
      </c>
      <c r="E136" s="10">
        <v>3212</v>
      </c>
      <c r="F136" s="9" t="s">
        <v>186</v>
      </c>
      <c r="G136" s="29" t="s">
        <v>15</v>
      </c>
    </row>
    <row r="137" spans="1:7" ht="15.75" thickBot="1" x14ac:dyDescent="0.3">
      <c r="A137" s="9"/>
      <c r="B137" s="14"/>
      <c r="C137" s="10"/>
      <c r="D137" s="18">
        <v>38768.69</v>
      </c>
      <c r="E137" s="10">
        <v>3162</v>
      </c>
      <c r="F137" s="9" t="s">
        <v>186</v>
      </c>
      <c r="G137" s="29" t="s">
        <v>15</v>
      </c>
    </row>
    <row r="138" spans="1:7" x14ac:dyDescent="0.25">
      <c r="A138" s="9"/>
      <c r="B138" s="14"/>
      <c r="C138" s="10"/>
      <c r="D138" s="18">
        <v>36789.86</v>
      </c>
      <c r="E138" s="10">
        <v>3111</v>
      </c>
      <c r="F138" s="9" t="s">
        <v>179</v>
      </c>
      <c r="G138" s="28" t="s">
        <v>15</v>
      </c>
    </row>
    <row r="139" spans="1:7" x14ac:dyDescent="0.25">
      <c r="A139" s="9"/>
      <c r="B139" s="14"/>
      <c r="C139" s="10"/>
      <c r="D139" s="18">
        <v>907.86</v>
      </c>
      <c r="E139" s="10">
        <v>3122</v>
      </c>
      <c r="F139" s="9" t="s">
        <v>180</v>
      </c>
      <c r="G139" s="29" t="s">
        <v>15</v>
      </c>
    </row>
    <row r="140" spans="1:7" x14ac:dyDescent="0.25">
      <c r="A140" s="9"/>
      <c r="B140" s="14"/>
      <c r="C140" s="10"/>
      <c r="D140" s="18">
        <v>4106.99</v>
      </c>
      <c r="E140" s="10">
        <v>3141</v>
      </c>
      <c r="F140" s="9" t="s">
        <v>180</v>
      </c>
      <c r="G140" s="29" t="s">
        <v>15</v>
      </c>
    </row>
    <row r="141" spans="1:7" x14ac:dyDescent="0.25">
      <c r="A141" s="9"/>
      <c r="B141" s="14"/>
      <c r="C141" s="10"/>
      <c r="D141" s="18">
        <v>9649.14</v>
      </c>
      <c r="E141" s="10">
        <v>3151</v>
      </c>
      <c r="F141" s="9" t="s">
        <v>180</v>
      </c>
      <c r="G141" s="29" t="s">
        <v>15</v>
      </c>
    </row>
    <row r="142" spans="1:7" x14ac:dyDescent="0.25">
      <c r="A142" s="9"/>
      <c r="B142" s="14"/>
      <c r="C142" s="10"/>
      <c r="D142" s="18">
        <v>8350.0499999999993</v>
      </c>
      <c r="E142" s="10">
        <v>3162</v>
      </c>
      <c r="F142" s="9" t="s">
        <v>180</v>
      </c>
      <c r="G142" s="29" t="s">
        <v>15</v>
      </c>
    </row>
    <row r="143" spans="1:7" x14ac:dyDescent="0.25">
      <c r="A143" s="9"/>
      <c r="B143" s="14"/>
      <c r="C143" s="10"/>
      <c r="D143" s="18">
        <v>2178</v>
      </c>
      <c r="E143" s="10">
        <v>3211</v>
      </c>
      <c r="F143" s="9" t="s">
        <v>50</v>
      </c>
      <c r="G143" s="29" t="s">
        <v>15</v>
      </c>
    </row>
    <row r="144" spans="1:7" x14ac:dyDescent="0.25">
      <c r="A144" s="9"/>
      <c r="B144" s="14"/>
      <c r="C144" s="10"/>
      <c r="D144" s="18">
        <v>1073.3499999999999</v>
      </c>
      <c r="E144" s="10">
        <v>3212</v>
      </c>
      <c r="F144" s="9" t="s">
        <v>181</v>
      </c>
      <c r="G144" s="29" t="s">
        <v>15</v>
      </c>
    </row>
    <row r="145" spans="1:7" x14ac:dyDescent="0.25">
      <c r="A145" s="9"/>
      <c r="B145" s="14"/>
      <c r="C145" s="10"/>
      <c r="D145" s="18">
        <v>340.41</v>
      </c>
      <c r="E145" s="10">
        <v>3237</v>
      </c>
      <c r="F145" s="9" t="s">
        <v>124</v>
      </c>
      <c r="G145" s="29" t="s">
        <v>15</v>
      </c>
    </row>
    <row r="146" spans="1:7" x14ac:dyDescent="0.25">
      <c r="A146" s="9"/>
      <c r="B146" s="14"/>
      <c r="C146" s="10"/>
      <c r="D146" s="18">
        <v>1508.21</v>
      </c>
      <c r="E146" s="10">
        <v>3291</v>
      </c>
      <c r="F146" s="9" t="s">
        <v>182</v>
      </c>
      <c r="G146" s="29" t="s">
        <v>15</v>
      </c>
    </row>
    <row r="147" spans="1:7" x14ac:dyDescent="0.25">
      <c r="A147" s="9"/>
      <c r="B147" s="14"/>
      <c r="C147" s="10"/>
      <c r="D147" s="18">
        <v>28</v>
      </c>
      <c r="E147" s="10">
        <v>3431</v>
      </c>
      <c r="F147" s="9" t="s">
        <v>158</v>
      </c>
      <c r="G147" s="29" t="s">
        <v>15</v>
      </c>
    </row>
    <row r="148" spans="1:7" x14ac:dyDescent="0.25">
      <c r="A148" s="9"/>
      <c r="B148" s="14"/>
      <c r="C148" s="10"/>
      <c r="D148" s="18">
        <v>600</v>
      </c>
      <c r="E148" s="10">
        <v>3721</v>
      </c>
      <c r="F148" s="9" t="s">
        <v>173</v>
      </c>
      <c r="G148" s="29" t="s">
        <v>15</v>
      </c>
    </row>
    <row r="149" spans="1:7" x14ac:dyDescent="0.25">
      <c r="A149" s="9"/>
      <c r="B149" s="14"/>
      <c r="C149" s="10"/>
      <c r="D149" s="18">
        <v>417.28</v>
      </c>
      <c r="E149" s="10">
        <v>3722</v>
      </c>
      <c r="F149" s="9" t="s">
        <v>183</v>
      </c>
      <c r="G149" s="29" t="s">
        <v>15</v>
      </c>
    </row>
    <row r="150" spans="1:7" ht="21" customHeight="1" thickBot="1" x14ac:dyDescent="0.3">
      <c r="A150" s="22" t="s">
        <v>16</v>
      </c>
      <c r="B150" s="23"/>
      <c r="C150" s="24"/>
      <c r="D150" s="25">
        <f>SUM(D138:D149)+D132+D133+D134+D135+D136+D137</f>
        <v>344435.64999999997</v>
      </c>
      <c r="E150" s="24"/>
      <c r="F150" s="26"/>
      <c r="G150" s="27"/>
    </row>
    <row r="151" spans="1:7" ht="15.75" thickBot="1" x14ac:dyDescent="0.3">
      <c r="A151" s="30" t="s">
        <v>184</v>
      </c>
      <c r="B151" s="31"/>
      <c r="C151" s="32"/>
      <c r="D151" s="33">
        <f>SUM(D8,D10,D12,D14,D16,D18,D20,D22,D24,D26,D28,D30,D32,D35,D37,D39,D41,D43,D46,D48,D50,D52,D54,D56,D58,D60,D62,D64,D67,D69,D71,D73,D75,D77,D80,D82,D84,D86,D88,D90,D92,D94,D96,D98,D100,D102,D104,D106,D108,D110,D112,D114,D116,D118,D120,D122,D124,D127,D129,D131,D150)</f>
        <v>401348.35999999993</v>
      </c>
      <c r="E151" s="32"/>
      <c r="F151" s="34"/>
      <c r="G151" s="35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2026-05-19T08:24:52Z</dcterms:modified>
</cp:coreProperties>
</file>